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4"/>
  <workbookPr/>
  <mc:AlternateContent xmlns:mc="http://schemas.openxmlformats.org/markup-compatibility/2006">
    <mc:Choice Requires="x15">
      <x15ac:absPath xmlns:x15ac="http://schemas.microsoft.com/office/spreadsheetml/2010/11/ac" url="Z:\Datos abiertos\Datos abiertos - Portal\Funcionarios públicos\"/>
    </mc:Choice>
  </mc:AlternateContent>
  <xr:revisionPtr revIDLastSave="0" documentId="13_ncr:1_{6F743730-0677-44E3-B6EB-E90FA17576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illa salarial" sheetId="1" r:id="rId1"/>
  </sheets>
  <definedNames>
    <definedName name="_xlnm._FilterDatabase" localSheetId="0" hidden="1">'Grilla salarial'!$A$1:$I$682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3" i="1" l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32" i="1"/>
  <c r="E334" i="1"/>
  <c r="E356" i="1" s="1"/>
  <c r="E335" i="1"/>
  <c r="E357" i="1" s="1"/>
  <c r="E336" i="1"/>
  <c r="E358" i="1" s="1"/>
  <c r="E337" i="1"/>
  <c r="E359" i="1" s="1"/>
  <c r="E338" i="1"/>
  <c r="E360" i="1" s="1"/>
  <c r="E339" i="1"/>
  <c r="E361" i="1" s="1"/>
  <c r="E340" i="1"/>
  <c r="E362" i="1" s="1"/>
  <c r="E341" i="1"/>
  <c r="E363" i="1" s="1"/>
  <c r="E342" i="1"/>
  <c r="E364" i="1" s="1"/>
  <c r="E343" i="1"/>
  <c r="E365" i="1" s="1"/>
  <c r="E344" i="1"/>
  <c r="E366" i="1" s="1"/>
  <c r="E345" i="1"/>
  <c r="E367" i="1" s="1"/>
  <c r="E346" i="1"/>
  <c r="E368" i="1" s="1"/>
  <c r="E347" i="1"/>
  <c r="E369" i="1" s="1"/>
  <c r="E348" i="1"/>
  <c r="E370" i="1" s="1"/>
  <c r="E349" i="1"/>
  <c r="E371" i="1" s="1"/>
  <c r="E350" i="1"/>
  <c r="E372" i="1" s="1"/>
  <c r="E351" i="1"/>
  <c r="E373" i="1" s="1"/>
  <c r="E352" i="1"/>
  <c r="E374" i="1" s="1"/>
  <c r="E353" i="1"/>
  <c r="E375" i="1" s="1"/>
  <c r="E333" i="1"/>
  <c r="E355" i="1" s="1"/>
  <c r="E332" i="1"/>
  <c r="E354" i="1" s="1"/>
  <c r="F354" i="1" l="1"/>
  <c r="G354" i="1" s="1"/>
  <c r="G332" i="1"/>
  <c r="F375" i="1"/>
  <c r="G375" i="1" s="1"/>
  <c r="G353" i="1"/>
  <c r="F374" i="1"/>
  <c r="G374" i="1" s="1"/>
  <c r="G352" i="1"/>
  <c r="F373" i="1"/>
  <c r="G373" i="1" s="1"/>
  <c r="G351" i="1"/>
  <c r="F372" i="1"/>
  <c r="G372" i="1" s="1"/>
  <c r="G350" i="1"/>
  <c r="F371" i="1"/>
  <c r="G371" i="1" s="1"/>
  <c r="G349" i="1"/>
  <c r="F370" i="1"/>
  <c r="G348" i="1"/>
  <c r="F369" i="1"/>
  <c r="G369" i="1" s="1"/>
  <c r="G347" i="1"/>
  <c r="F368" i="1"/>
  <c r="G368" i="1" s="1"/>
  <c r="G346" i="1"/>
  <c r="F367" i="1"/>
  <c r="G367" i="1" s="1"/>
  <c r="G345" i="1"/>
  <c r="F366" i="1"/>
  <c r="G366" i="1" s="1"/>
  <c r="G344" i="1"/>
  <c r="F365" i="1"/>
  <c r="G365" i="1" s="1"/>
  <c r="G343" i="1"/>
  <c r="F364" i="1"/>
  <c r="G364" i="1" s="1"/>
  <c r="G342" i="1"/>
  <c r="F363" i="1"/>
  <c r="G363" i="1" s="1"/>
  <c r="G341" i="1"/>
  <c r="F362" i="1"/>
  <c r="G362" i="1" s="1"/>
  <c r="G340" i="1"/>
  <c r="F361" i="1"/>
  <c r="G361" i="1" s="1"/>
  <c r="G339" i="1"/>
  <c r="F360" i="1"/>
  <c r="G360" i="1" s="1"/>
  <c r="G338" i="1"/>
  <c r="F359" i="1"/>
  <c r="G359" i="1" s="1"/>
  <c r="G337" i="1"/>
  <c r="F358" i="1"/>
  <c r="G358" i="1" s="1"/>
  <c r="G336" i="1"/>
  <c r="F357" i="1"/>
  <c r="G357" i="1" s="1"/>
  <c r="G335" i="1"/>
  <c r="F356" i="1"/>
  <c r="G356" i="1" s="1"/>
  <c r="G334" i="1"/>
  <c r="F355" i="1"/>
  <c r="G355" i="1" s="1"/>
  <c r="G333" i="1"/>
  <c r="G370" i="1"/>
  <c r="G244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2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34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13" i="1"/>
  <c r="G114" i="1"/>
  <c r="G115" i="1"/>
  <c r="G116" i="1"/>
  <c r="G112" i="1"/>
  <c r="G174" i="1" l="1"/>
  <c r="G175" i="1"/>
  <c r="G176" i="1"/>
  <c r="G177" i="1"/>
  <c r="G173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58" i="1"/>
</calcChain>
</file>

<file path=xl/sharedStrings.xml><?xml version="1.0" encoding="utf-8"?>
<sst xmlns="http://schemas.openxmlformats.org/spreadsheetml/2006/main" count="2070" uniqueCount="102">
  <si>
    <t>tipo_planta</t>
  </si>
  <si>
    <t>categoria</t>
  </si>
  <si>
    <t>sueldo_basico_i</t>
  </si>
  <si>
    <t>presentismo_ii</t>
  </si>
  <si>
    <t>total_i+ii</t>
  </si>
  <si>
    <t>numero_decreto</t>
  </si>
  <si>
    <t>fecha_decreto</t>
  </si>
  <si>
    <t>Planta Permanente</t>
  </si>
  <si>
    <t>Planta Transitoria</t>
  </si>
  <si>
    <t>anio</t>
  </si>
  <si>
    <t>mes</t>
  </si>
  <si>
    <t>197/2021</t>
  </si>
  <si>
    <t>2021-07-13</t>
  </si>
  <si>
    <t>405/2022</t>
  </si>
  <si>
    <t>2022-05-19</t>
  </si>
  <si>
    <t>342/2021</t>
  </si>
  <si>
    <t>2021-12-13</t>
  </si>
  <si>
    <t>150/2022</t>
  </si>
  <si>
    <t>2022-03-21</t>
  </si>
  <si>
    <t>089/2021</t>
  </si>
  <si>
    <t>2021-04-12</t>
  </si>
  <si>
    <t>018/2021</t>
  </si>
  <si>
    <t>2021-02-10</t>
  </si>
  <si>
    <t>771/2022</t>
  </si>
  <si>
    <t>965/2022</t>
  </si>
  <si>
    <t>84/2023</t>
  </si>
  <si>
    <t>2022-09-16</t>
  </si>
  <si>
    <t>2022-11-18</t>
  </si>
  <si>
    <t>2023-02-17</t>
  </si>
  <si>
    <t>358/2023</t>
  </si>
  <si>
    <t>618/2023</t>
  </si>
  <si>
    <t>847/2023</t>
  </si>
  <si>
    <t>2023-04-19</t>
  </si>
  <si>
    <t>2023-06-12</t>
  </si>
  <si>
    <t>2023-08-15</t>
  </si>
  <si>
    <t>2023-09-20</t>
  </si>
  <si>
    <t>979/2023</t>
  </si>
  <si>
    <t>1163/2023</t>
  </si>
  <si>
    <t>2023-11-23</t>
  </si>
  <si>
    <t>1074/2023</t>
  </si>
  <si>
    <t>1074/2024</t>
  </si>
  <si>
    <t>1074/2025</t>
  </si>
  <si>
    <t>1074/2026</t>
  </si>
  <si>
    <t>1074/2027</t>
  </si>
  <si>
    <t>1074/2028</t>
  </si>
  <si>
    <t>1074/2029</t>
  </si>
  <si>
    <t>1074/2030</t>
  </si>
  <si>
    <t>1074/2031</t>
  </si>
  <si>
    <t>1074/2032</t>
  </si>
  <si>
    <t>1074/2033</t>
  </si>
  <si>
    <t>1074/2034</t>
  </si>
  <si>
    <t>1074/2035</t>
  </si>
  <si>
    <t>1074/2036</t>
  </si>
  <si>
    <t>1074/2037</t>
  </si>
  <si>
    <t>1074/2038</t>
  </si>
  <si>
    <t>1074/2039</t>
  </si>
  <si>
    <t>1074/2040</t>
  </si>
  <si>
    <t>1074/2041</t>
  </si>
  <si>
    <t>1074/2042</t>
  </si>
  <si>
    <t>1074/2043</t>
  </si>
  <si>
    <t>2023-10-20</t>
  </si>
  <si>
    <t> 56.814,74</t>
  </si>
  <si>
    <t> 319.134,70</t>
  </si>
  <si>
    <t> 269.570,62</t>
  </si>
  <si>
    <t> 284.073,69</t>
  </si>
  <si>
    <t>348.144,32 11</t>
  </si>
  <si>
    <t> 56.814,75</t>
  </si>
  <si>
    <t> 56.814,76</t>
  </si>
  <si>
    <t> 56.814,77</t>
  </si>
  <si>
    <t> 182.056,46</t>
  </si>
  <si>
    <t>1422/2024</t>
  </si>
  <si>
    <t>18-01-2024</t>
  </si>
  <si>
    <t> 288.221,01</t>
  </si>
  <si>
    <t> 301.885,15</t>
  </si>
  <si>
    <t> 397.496,30</t>
  </si>
  <si>
    <t xml:space="preserve">592.818,76  </t>
  </si>
  <si>
    <t> 325.689,74</t>
  </si>
  <si>
    <t> 402.867,86</t>
  </si>
  <si>
    <t>669.885,20 </t>
  </si>
  <si>
    <t> 299.150,38</t>
  </si>
  <si>
    <t>1497/2024</t>
  </si>
  <si>
    <t>20-02-2024</t>
  </si>
  <si>
    <t>1790/2024</t>
  </si>
  <si>
    <t>23-04-2024</t>
  </si>
  <si>
    <t>1937/2024</t>
  </si>
  <si>
    <t>24-05-2024</t>
  </si>
  <si>
    <t>2001/2024</t>
  </si>
  <si>
    <t>24-06-2024</t>
  </si>
  <si>
    <t>2096/2024</t>
  </si>
  <si>
    <t>24-07-2024</t>
  </si>
  <si>
    <t>2204/2024</t>
  </si>
  <si>
    <t>21-08-2024</t>
  </si>
  <si>
    <t>2327/2024</t>
  </si>
  <si>
    <t>24-09-2024</t>
  </si>
  <si>
    <t>2386/2024</t>
  </si>
  <si>
    <t>15-10-2024</t>
  </si>
  <si>
    <t>2511/2024</t>
  </si>
  <si>
    <t>21-11-2024</t>
  </si>
  <si>
    <t>84/2025</t>
  </si>
  <si>
    <t>16-01-2025</t>
  </si>
  <si>
    <t>417/2025</t>
  </si>
  <si>
    <t>23-04-2025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</si>
</sst>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.25"/>
      <color rgb="FF000000"/>
      <name val="Calibri"/>
      <family val="2"/>
    </font>
    <font>
      <sz val="11.25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 vertical="center" wrapText="1"/>
    </xf>
    <xf numFmtId="4" fontId="2" fillId="0" borderId="0" xfId="1" applyNumberFormat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2"/>
  <sheetViews>
    <sheetView tabSelected="1" topLeftCell="A469" zoomScaleNormal="100" workbookViewId="0">
      <selection activeCell="B551" sqref="B551:B572"/>
    </sheetView>
  </sheetViews>
  <sheetFormatPr baseColWidth="10" defaultRowHeight="15" x14ac:dyDescent="0.25"/>
  <cols>
    <col min="3" max="3" width="18.140625" bestFit="1" customWidth="1"/>
    <col min="4" max="4" width="9.140625" bestFit="1" customWidth="1"/>
    <col min="5" max="5" width="15.140625" style="2" bestFit="1" customWidth="1"/>
    <col min="6" max="6" width="14.28515625" style="5" bestFit="1" customWidth="1"/>
    <col min="7" max="7" width="13.28515625" style="5" customWidth="1"/>
    <col min="8" max="8" width="15.85546875" bestFit="1" customWidth="1"/>
    <col min="9" max="9" width="11.42578125" style="1"/>
  </cols>
  <sheetData>
    <row r="1" spans="1:9" x14ac:dyDescent="0.25">
      <c r="A1" t="s">
        <v>9</v>
      </c>
      <c r="B1" t="s">
        <v>10</v>
      </c>
      <c r="C1" t="s">
        <v>0</v>
      </c>
      <c r="D1" t="s">
        <v>1</v>
      </c>
      <c r="E1" s="2" t="s">
        <v>2</v>
      </c>
      <c r="F1" s="5" t="s">
        <v>3</v>
      </c>
      <c r="G1" s="5" t="s">
        <v>4</v>
      </c>
      <c r="H1" t="s">
        <v>5</v>
      </c>
      <c r="I1" s="1" t="s">
        <v>6</v>
      </c>
    </row>
    <row r="2" spans="1:9" x14ac:dyDescent="0.25">
      <c r="A2">
        <v>2021</v>
      </c>
      <c r="B2">
        <v>2</v>
      </c>
      <c r="C2" t="s">
        <v>7</v>
      </c>
      <c r="D2">
        <v>1</v>
      </c>
      <c r="E2" s="3">
        <v>29942.47</v>
      </c>
      <c r="F2" s="6">
        <v>6669.63</v>
      </c>
      <c r="G2" s="6">
        <f>SUM(F2,E2)</f>
        <v>36612.1</v>
      </c>
      <c r="H2" t="s">
        <v>21</v>
      </c>
      <c r="I2" s="1" t="s">
        <v>22</v>
      </c>
    </row>
    <row r="3" spans="1:9" x14ac:dyDescent="0.25">
      <c r="A3">
        <v>2021</v>
      </c>
      <c r="B3">
        <v>2</v>
      </c>
      <c r="C3" t="s">
        <v>7</v>
      </c>
      <c r="D3">
        <v>2</v>
      </c>
      <c r="E3" s="3">
        <v>30229.439999999999</v>
      </c>
      <c r="F3" s="6">
        <v>6669.63</v>
      </c>
      <c r="G3" s="6">
        <f t="shared" ref="G3:G18" si="0">SUM(F3,E3)</f>
        <v>36899.07</v>
      </c>
      <c r="H3" t="s">
        <v>21</v>
      </c>
      <c r="I3" s="1" t="s">
        <v>22</v>
      </c>
    </row>
    <row r="4" spans="1:9" x14ac:dyDescent="0.25">
      <c r="A4">
        <v>2021</v>
      </c>
      <c r="B4">
        <v>2</v>
      </c>
      <c r="C4" t="s">
        <v>7</v>
      </c>
      <c r="D4">
        <v>3</v>
      </c>
      <c r="E4" s="3">
        <v>30510.44</v>
      </c>
      <c r="F4" s="6">
        <v>6669.63</v>
      </c>
      <c r="G4" s="6">
        <f t="shared" si="0"/>
        <v>37180.07</v>
      </c>
      <c r="H4" t="s">
        <v>21</v>
      </c>
      <c r="I4" s="1" t="s">
        <v>22</v>
      </c>
    </row>
    <row r="5" spans="1:9" x14ac:dyDescent="0.25">
      <c r="A5">
        <v>2021</v>
      </c>
      <c r="B5">
        <v>2</v>
      </c>
      <c r="C5" t="s">
        <v>7</v>
      </c>
      <c r="D5">
        <v>4</v>
      </c>
      <c r="E5" s="3">
        <v>30794.41</v>
      </c>
      <c r="F5" s="6">
        <v>6669.63</v>
      </c>
      <c r="G5" s="6">
        <f t="shared" si="0"/>
        <v>37464.04</v>
      </c>
      <c r="H5" t="s">
        <v>21</v>
      </c>
      <c r="I5" s="1" t="s">
        <v>22</v>
      </c>
    </row>
    <row r="6" spans="1:9" x14ac:dyDescent="0.25">
      <c r="A6">
        <v>2021</v>
      </c>
      <c r="B6">
        <v>2</v>
      </c>
      <c r="C6" t="s">
        <v>7</v>
      </c>
      <c r="D6">
        <v>5</v>
      </c>
      <c r="E6" s="3">
        <v>31078.07</v>
      </c>
      <c r="F6" s="6">
        <v>6669.63</v>
      </c>
      <c r="G6" s="6">
        <f t="shared" si="0"/>
        <v>37747.699999999997</v>
      </c>
      <c r="H6" t="s">
        <v>21</v>
      </c>
      <c r="I6" s="1" t="s">
        <v>22</v>
      </c>
    </row>
    <row r="7" spans="1:9" x14ac:dyDescent="0.25">
      <c r="A7">
        <v>2021</v>
      </c>
      <c r="B7">
        <v>2</v>
      </c>
      <c r="C7" t="s">
        <v>7</v>
      </c>
      <c r="D7">
        <v>6</v>
      </c>
      <c r="E7" s="3">
        <v>31362.01</v>
      </c>
      <c r="F7" s="6">
        <v>6669.63</v>
      </c>
      <c r="G7" s="6">
        <f t="shared" si="0"/>
        <v>38031.64</v>
      </c>
      <c r="H7" t="s">
        <v>21</v>
      </c>
      <c r="I7" s="1" t="s">
        <v>22</v>
      </c>
    </row>
    <row r="8" spans="1:9" x14ac:dyDescent="0.25">
      <c r="A8">
        <v>2021</v>
      </c>
      <c r="B8">
        <v>2</v>
      </c>
      <c r="C8" t="s">
        <v>7</v>
      </c>
      <c r="D8">
        <v>7</v>
      </c>
      <c r="E8" s="3">
        <v>31645.58</v>
      </c>
      <c r="F8" s="6">
        <v>6669.63</v>
      </c>
      <c r="G8" s="6">
        <f t="shared" si="0"/>
        <v>38315.21</v>
      </c>
      <c r="H8" t="s">
        <v>21</v>
      </c>
      <c r="I8" s="1" t="s">
        <v>22</v>
      </c>
    </row>
    <row r="9" spans="1:9" x14ac:dyDescent="0.25">
      <c r="A9">
        <v>2021</v>
      </c>
      <c r="B9">
        <v>2</v>
      </c>
      <c r="C9" t="s">
        <v>7</v>
      </c>
      <c r="D9">
        <v>8</v>
      </c>
      <c r="E9" s="3">
        <v>32497.16</v>
      </c>
      <c r="F9" s="6">
        <v>6669.63</v>
      </c>
      <c r="G9" s="6">
        <f t="shared" si="0"/>
        <v>39166.79</v>
      </c>
      <c r="H9" t="s">
        <v>21</v>
      </c>
      <c r="I9" s="1" t="s">
        <v>22</v>
      </c>
    </row>
    <row r="10" spans="1:9" x14ac:dyDescent="0.25">
      <c r="A10">
        <v>2021</v>
      </c>
      <c r="B10">
        <v>2</v>
      </c>
      <c r="C10" t="s">
        <v>7</v>
      </c>
      <c r="D10">
        <v>9</v>
      </c>
      <c r="E10" s="3">
        <v>33348.14</v>
      </c>
      <c r="F10" s="6">
        <v>6669.63</v>
      </c>
      <c r="G10" s="6">
        <f t="shared" si="0"/>
        <v>40017.769999999997</v>
      </c>
      <c r="H10" t="s">
        <v>21</v>
      </c>
      <c r="I10" s="1" t="s">
        <v>22</v>
      </c>
    </row>
    <row r="11" spans="1:9" x14ac:dyDescent="0.25">
      <c r="A11">
        <v>2021</v>
      </c>
      <c r="B11">
        <v>2</v>
      </c>
      <c r="C11" t="s">
        <v>7</v>
      </c>
      <c r="D11">
        <v>10</v>
      </c>
      <c r="E11" s="3">
        <v>34199.919999999998</v>
      </c>
      <c r="F11" s="6">
        <v>6669.63</v>
      </c>
      <c r="G11" s="6">
        <f t="shared" si="0"/>
        <v>40869.549999999996</v>
      </c>
      <c r="H11" t="s">
        <v>21</v>
      </c>
      <c r="I11" s="1" t="s">
        <v>22</v>
      </c>
    </row>
    <row r="12" spans="1:9" x14ac:dyDescent="0.25">
      <c r="A12">
        <v>2021</v>
      </c>
      <c r="B12">
        <v>2</v>
      </c>
      <c r="C12" t="s">
        <v>7</v>
      </c>
      <c r="D12">
        <v>11</v>
      </c>
      <c r="E12" s="3">
        <v>35618.699999999997</v>
      </c>
      <c r="F12" s="6">
        <v>6669.63</v>
      </c>
      <c r="G12" s="6">
        <f t="shared" si="0"/>
        <v>42288.329999999994</v>
      </c>
      <c r="H12" t="s">
        <v>21</v>
      </c>
      <c r="I12" s="1" t="s">
        <v>22</v>
      </c>
    </row>
    <row r="13" spans="1:9" x14ac:dyDescent="0.25">
      <c r="A13">
        <v>2021</v>
      </c>
      <c r="B13">
        <v>2</v>
      </c>
      <c r="C13" t="s">
        <v>7</v>
      </c>
      <c r="D13">
        <v>12</v>
      </c>
      <c r="E13" s="3">
        <v>37037.9</v>
      </c>
      <c r="F13" s="6">
        <v>6669.63</v>
      </c>
      <c r="G13" s="6">
        <f t="shared" si="0"/>
        <v>43707.53</v>
      </c>
      <c r="H13" t="s">
        <v>21</v>
      </c>
      <c r="I13" s="1" t="s">
        <v>22</v>
      </c>
    </row>
    <row r="14" spans="1:9" x14ac:dyDescent="0.25">
      <c r="A14">
        <v>2021</v>
      </c>
      <c r="B14">
        <v>2</v>
      </c>
      <c r="C14" t="s">
        <v>7</v>
      </c>
      <c r="D14">
        <v>13</v>
      </c>
      <c r="E14" s="3">
        <v>38456.58</v>
      </c>
      <c r="F14" s="6">
        <v>6669.63</v>
      </c>
      <c r="G14" s="6">
        <f t="shared" si="0"/>
        <v>45126.21</v>
      </c>
      <c r="H14" t="s">
        <v>21</v>
      </c>
      <c r="I14" s="1" t="s">
        <v>22</v>
      </c>
    </row>
    <row r="15" spans="1:9" x14ac:dyDescent="0.25">
      <c r="A15">
        <v>2021</v>
      </c>
      <c r="B15">
        <v>2</v>
      </c>
      <c r="C15" t="s">
        <v>7</v>
      </c>
      <c r="D15">
        <v>14</v>
      </c>
      <c r="E15" s="3">
        <v>39876.22</v>
      </c>
      <c r="F15" s="6">
        <v>6669.63</v>
      </c>
      <c r="G15" s="6">
        <f t="shared" si="0"/>
        <v>46545.85</v>
      </c>
      <c r="H15" t="s">
        <v>21</v>
      </c>
      <c r="I15" s="1" t="s">
        <v>22</v>
      </c>
    </row>
    <row r="16" spans="1:9" x14ac:dyDescent="0.25">
      <c r="A16">
        <v>2021</v>
      </c>
      <c r="B16">
        <v>2</v>
      </c>
      <c r="C16" t="s">
        <v>7</v>
      </c>
      <c r="D16">
        <v>15</v>
      </c>
      <c r="E16" s="3">
        <v>41294.79</v>
      </c>
      <c r="F16" s="6">
        <v>6669.63</v>
      </c>
      <c r="G16" s="6">
        <f t="shared" si="0"/>
        <v>47964.42</v>
      </c>
      <c r="H16" t="s">
        <v>21</v>
      </c>
      <c r="I16" s="1" t="s">
        <v>22</v>
      </c>
    </row>
    <row r="17" spans="1:9" x14ac:dyDescent="0.25">
      <c r="A17">
        <v>2021</v>
      </c>
      <c r="B17">
        <v>2</v>
      </c>
      <c r="C17" t="s">
        <v>7</v>
      </c>
      <c r="D17">
        <v>16</v>
      </c>
      <c r="E17" s="3">
        <v>46403.01</v>
      </c>
      <c r="F17" s="6">
        <v>6669.63</v>
      </c>
      <c r="G17" s="6">
        <f t="shared" si="0"/>
        <v>53072.639999999999</v>
      </c>
      <c r="H17" t="s">
        <v>21</v>
      </c>
      <c r="I17" s="1" t="s">
        <v>22</v>
      </c>
    </row>
    <row r="18" spans="1:9" x14ac:dyDescent="0.25">
      <c r="A18">
        <v>2021</v>
      </c>
      <c r="B18">
        <v>2</v>
      </c>
      <c r="C18" t="s">
        <v>7</v>
      </c>
      <c r="D18">
        <v>17</v>
      </c>
      <c r="E18" s="3">
        <v>54916.66</v>
      </c>
      <c r="F18" s="6">
        <v>6669.63</v>
      </c>
      <c r="G18" s="6">
        <f t="shared" si="0"/>
        <v>61586.29</v>
      </c>
      <c r="H18" t="s">
        <v>21</v>
      </c>
      <c r="I18" s="1" t="s">
        <v>22</v>
      </c>
    </row>
    <row r="19" spans="1:9" x14ac:dyDescent="0.25">
      <c r="A19">
        <v>2021</v>
      </c>
      <c r="B19">
        <v>2</v>
      </c>
      <c r="C19" t="s">
        <v>8</v>
      </c>
      <c r="D19">
        <v>24</v>
      </c>
      <c r="E19" s="3">
        <v>18151.72</v>
      </c>
      <c r="F19" s="6"/>
      <c r="G19" s="6">
        <v>18151.72</v>
      </c>
      <c r="H19" t="s">
        <v>21</v>
      </c>
      <c r="I19" s="1" t="s">
        <v>22</v>
      </c>
    </row>
    <row r="20" spans="1:9" x14ac:dyDescent="0.25">
      <c r="A20">
        <v>2021</v>
      </c>
      <c r="B20">
        <v>2</v>
      </c>
      <c r="C20" t="s">
        <v>8</v>
      </c>
      <c r="D20">
        <v>55</v>
      </c>
      <c r="E20" s="3">
        <v>15695.2</v>
      </c>
      <c r="F20" s="6"/>
      <c r="G20" s="6">
        <v>15695.2</v>
      </c>
      <c r="H20" t="s">
        <v>21</v>
      </c>
      <c r="I20" s="1" t="s">
        <v>22</v>
      </c>
    </row>
    <row r="21" spans="1:9" x14ac:dyDescent="0.25">
      <c r="A21">
        <v>2021</v>
      </c>
      <c r="B21">
        <v>2</v>
      </c>
      <c r="C21" t="s">
        <v>8</v>
      </c>
      <c r="D21">
        <v>21</v>
      </c>
      <c r="E21" s="3">
        <v>21372.080000000002</v>
      </c>
      <c r="F21" s="6"/>
      <c r="G21" s="6">
        <v>21372.080000000002</v>
      </c>
      <c r="H21" t="s">
        <v>21</v>
      </c>
      <c r="I21" s="1" t="s">
        <v>22</v>
      </c>
    </row>
    <row r="22" spans="1:9" x14ac:dyDescent="0.25">
      <c r="A22">
        <v>2021</v>
      </c>
      <c r="B22">
        <v>2</v>
      </c>
      <c r="C22" t="s">
        <v>8</v>
      </c>
      <c r="D22">
        <v>22</v>
      </c>
      <c r="E22" s="3">
        <v>24260.93</v>
      </c>
      <c r="F22" s="6"/>
      <c r="G22" s="6">
        <v>24260.93</v>
      </c>
      <c r="H22" t="s">
        <v>21</v>
      </c>
      <c r="I22" s="1" t="s">
        <v>22</v>
      </c>
    </row>
    <row r="23" spans="1:9" x14ac:dyDescent="0.25">
      <c r="A23">
        <v>2021</v>
      </c>
      <c r="B23">
        <v>2</v>
      </c>
      <c r="C23" t="s">
        <v>8</v>
      </c>
      <c r="D23">
        <v>23</v>
      </c>
      <c r="E23" s="3">
        <v>27502.57</v>
      </c>
      <c r="F23" s="6"/>
      <c r="G23" s="6">
        <v>27502.57</v>
      </c>
      <c r="H23" t="s">
        <v>21</v>
      </c>
      <c r="I23" s="1" t="s">
        <v>22</v>
      </c>
    </row>
    <row r="24" spans="1:9" x14ac:dyDescent="0.25">
      <c r="A24">
        <v>2021</v>
      </c>
      <c r="B24">
        <v>4</v>
      </c>
      <c r="C24" t="s">
        <v>7</v>
      </c>
      <c r="D24">
        <v>1</v>
      </c>
      <c r="E24" s="3">
        <v>32936.720000000001</v>
      </c>
      <c r="F24" s="6">
        <v>7336.59</v>
      </c>
      <c r="G24" s="6">
        <f>SUM(E24:F24)</f>
        <v>40273.31</v>
      </c>
      <c r="H24" t="s">
        <v>19</v>
      </c>
      <c r="I24" s="1" t="s">
        <v>20</v>
      </c>
    </row>
    <row r="25" spans="1:9" x14ac:dyDescent="0.25">
      <c r="A25">
        <v>2021</v>
      </c>
      <c r="B25">
        <v>4</v>
      </c>
      <c r="C25" t="s">
        <v>7</v>
      </c>
      <c r="D25">
        <v>2</v>
      </c>
      <c r="E25" s="3">
        <v>33252.379999999997</v>
      </c>
      <c r="F25" s="6">
        <v>7336.59</v>
      </c>
      <c r="G25" s="6">
        <f t="shared" ref="G25:G40" si="1">SUM(E25:F25)</f>
        <v>40588.97</v>
      </c>
      <c r="H25" t="s">
        <v>19</v>
      </c>
      <c r="I25" s="1" t="s">
        <v>20</v>
      </c>
    </row>
    <row r="26" spans="1:9" x14ac:dyDescent="0.25">
      <c r="A26">
        <v>2021</v>
      </c>
      <c r="B26">
        <v>4</v>
      </c>
      <c r="C26" t="s">
        <v>7</v>
      </c>
      <c r="D26">
        <v>3</v>
      </c>
      <c r="E26" s="3">
        <v>33561.480000000003</v>
      </c>
      <c r="F26" s="6">
        <v>7336.59</v>
      </c>
      <c r="G26" s="6">
        <f t="shared" si="1"/>
        <v>40898.070000000007</v>
      </c>
      <c r="H26" t="s">
        <v>19</v>
      </c>
      <c r="I26" s="1" t="s">
        <v>20</v>
      </c>
    </row>
    <row r="27" spans="1:9" x14ac:dyDescent="0.25">
      <c r="A27">
        <v>2021</v>
      </c>
      <c r="B27">
        <v>4</v>
      </c>
      <c r="C27" t="s">
        <v>7</v>
      </c>
      <c r="D27">
        <v>4</v>
      </c>
      <c r="E27" s="3">
        <v>33873.85</v>
      </c>
      <c r="F27" s="6">
        <v>7336.59</v>
      </c>
      <c r="G27" s="6">
        <f t="shared" si="1"/>
        <v>41210.44</v>
      </c>
      <c r="H27" t="s">
        <v>19</v>
      </c>
      <c r="I27" s="1" t="s">
        <v>20</v>
      </c>
    </row>
    <row r="28" spans="1:9" x14ac:dyDescent="0.25">
      <c r="A28">
        <v>2021</v>
      </c>
      <c r="B28">
        <v>4</v>
      </c>
      <c r="C28" t="s">
        <v>7</v>
      </c>
      <c r="D28">
        <v>5</v>
      </c>
      <c r="E28" s="3">
        <v>34185.879999999997</v>
      </c>
      <c r="F28" s="6">
        <v>7336.59</v>
      </c>
      <c r="G28" s="6">
        <f t="shared" si="1"/>
        <v>41522.47</v>
      </c>
      <c r="H28" t="s">
        <v>19</v>
      </c>
      <c r="I28" s="1" t="s">
        <v>20</v>
      </c>
    </row>
    <row r="29" spans="1:9" x14ac:dyDescent="0.25">
      <c r="A29">
        <v>2021</v>
      </c>
      <c r="B29">
        <v>4</v>
      </c>
      <c r="C29" t="s">
        <v>7</v>
      </c>
      <c r="D29">
        <v>6</v>
      </c>
      <c r="E29" s="3">
        <v>34498.21</v>
      </c>
      <c r="F29" s="6">
        <v>7336.59</v>
      </c>
      <c r="G29" s="6">
        <f t="shared" si="1"/>
        <v>41834.800000000003</v>
      </c>
      <c r="H29" t="s">
        <v>19</v>
      </c>
      <c r="I29" s="1" t="s">
        <v>20</v>
      </c>
    </row>
    <row r="30" spans="1:9" x14ac:dyDescent="0.25">
      <c r="A30">
        <v>2021</v>
      </c>
      <c r="B30">
        <v>4</v>
      </c>
      <c r="C30" t="s">
        <v>7</v>
      </c>
      <c r="D30">
        <v>7</v>
      </c>
      <c r="E30" s="3">
        <v>34810.14</v>
      </c>
      <c r="F30" s="6">
        <v>7336.59</v>
      </c>
      <c r="G30" s="6">
        <f t="shared" si="1"/>
        <v>42146.729999999996</v>
      </c>
      <c r="H30" t="s">
        <v>19</v>
      </c>
      <c r="I30" s="1" t="s">
        <v>20</v>
      </c>
    </row>
    <row r="31" spans="1:9" x14ac:dyDescent="0.25">
      <c r="A31">
        <v>2021</v>
      </c>
      <c r="B31">
        <v>4</v>
      </c>
      <c r="C31" t="s">
        <v>7</v>
      </c>
      <c r="D31">
        <v>8</v>
      </c>
      <c r="E31" s="3">
        <v>35746.879999999997</v>
      </c>
      <c r="F31" s="6">
        <v>7336.59</v>
      </c>
      <c r="G31" s="6">
        <f t="shared" si="1"/>
        <v>43083.47</v>
      </c>
      <c r="H31" t="s">
        <v>19</v>
      </c>
      <c r="I31" s="1" t="s">
        <v>20</v>
      </c>
    </row>
    <row r="32" spans="1:9" x14ac:dyDescent="0.25">
      <c r="A32">
        <v>2021</v>
      </c>
      <c r="B32">
        <v>4</v>
      </c>
      <c r="C32" t="s">
        <v>7</v>
      </c>
      <c r="D32">
        <v>9</v>
      </c>
      <c r="E32" s="3">
        <v>36682.949999999997</v>
      </c>
      <c r="F32" s="6">
        <v>7336.59</v>
      </c>
      <c r="G32" s="6">
        <f t="shared" si="1"/>
        <v>44019.539999999994</v>
      </c>
      <c r="H32" t="s">
        <v>19</v>
      </c>
      <c r="I32" s="1" t="s">
        <v>20</v>
      </c>
    </row>
    <row r="33" spans="1:9" x14ac:dyDescent="0.25">
      <c r="A33">
        <v>2021</v>
      </c>
      <c r="B33">
        <v>4</v>
      </c>
      <c r="C33" t="s">
        <v>7</v>
      </c>
      <c r="D33">
        <v>10</v>
      </c>
      <c r="E33" s="3">
        <v>37619.910000000003</v>
      </c>
      <c r="F33" s="6">
        <v>7336.59</v>
      </c>
      <c r="G33" s="6">
        <f t="shared" si="1"/>
        <v>44956.5</v>
      </c>
      <c r="H33" t="s">
        <v>19</v>
      </c>
      <c r="I33" s="1" t="s">
        <v>20</v>
      </c>
    </row>
    <row r="34" spans="1:9" x14ac:dyDescent="0.25">
      <c r="A34">
        <v>2021</v>
      </c>
      <c r="B34">
        <v>4</v>
      </c>
      <c r="C34" t="s">
        <v>7</v>
      </c>
      <c r="D34">
        <v>11</v>
      </c>
      <c r="E34" s="3">
        <v>39180.57</v>
      </c>
      <c r="F34" s="6">
        <v>7336.59</v>
      </c>
      <c r="G34" s="6">
        <f t="shared" si="1"/>
        <v>46517.16</v>
      </c>
      <c r="H34" t="s">
        <v>19</v>
      </c>
      <c r="I34" s="1" t="s">
        <v>20</v>
      </c>
    </row>
    <row r="35" spans="1:9" x14ac:dyDescent="0.25">
      <c r="A35">
        <v>2021</v>
      </c>
      <c r="B35">
        <v>4</v>
      </c>
      <c r="C35" t="s">
        <v>7</v>
      </c>
      <c r="D35">
        <v>12</v>
      </c>
      <c r="E35" s="3">
        <v>40741.69</v>
      </c>
      <c r="F35" s="6">
        <v>7336.59</v>
      </c>
      <c r="G35" s="6">
        <f t="shared" si="1"/>
        <v>48078.28</v>
      </c>
      <c r="H35" t="s">
        <v>19</v>
      </c>
      <c r="I35" s="1" t="s">
        <v>20</v>
      </c>
    </row>
    <row r="36" spans="1:9" x14ac:dyDescent="0.25">
      <c r="A36">
        <v>2021</v>
      </c>
      <c r="B36">
        <v>4</v>
      </c>
      <c r="C36" t="s">
        <v>7</v>
      </c>
      <c r="D36">
        <v>13</v>
      </c>
      <c r="E36" s="3">
        <v>42302.239999999998</v>
      </c>
      <c r="F36" s="6">
        <v>7336.59</v>
      </c>
      <c r="G36" s="6">
        <f t="shared" si="1"/>
        <v>49638.83</v>
      </c>
      <c r="H36" t="s">
        <v>19</v>
      </c>
      <c r="I36" s="1" t="s">
        <v>20</v>
      </c>
    </row>
    <row r="37" spans="1:9" x14ac:dyDescent="0.25">
      <c r="A37">
        <v>2021</v>
      </c>
      <c r="B37">
        <v>4</v>
      </c>
      <c r="C37" t="s">
        <v>7</v>
      </c>
      <c r="D37">
        <v>14</v>
      </c>
      <c r="E37" s="3">
        <v>43863.839999999997</v>
      </c>
      <c r="F37" s="6">
        <v>7336.59</v>
      </c>
      <c r="G37" s="6">
        <f t="shared" si="1"/>
        <v>51200.429999999993</v>
      </c>
      <c r="H37" t="s">
        <v>19</v>
      </c>
      <c r="I37" s="1" t="s">
        <v>20</v>
      </c>
    </row>
    <row r="38" spans="1:9" x14ac:dyDescent="0.25">
      <c r="A38">
        <v>2021</v>
      </c>
      <c r="B38">
        <v>4</v>
      </c>
      <c r="C38" t="s">
        <v>7</v>
      </c>
      <c r="D38">
        <v>15</v>
      </c>
      <c r="E38" s="3">
        <v>45424.27</v>
      </c>
      <c r="F38" s="6">
        <v>7336.59</v>
      </c>
      <c r="G38" s="6">
        <f t="shared" si="1"/>
        <v>52760.86</v>
      </c>
      <c r="H38" t="s">
        <v>19</v>
      </c>
      <c r="I38" s="1" t="s">
        <v>20</v>
      </c>
    </row>
    <row r="39" spans="1:9" x14ac:dyDescent="0.25">
      <c r="A39">
        <v>2021</v>
      </c>
      <c r="B39">
        <v>4</v>
      </c>
      <c r="C39" t="s">
        <v>7</v>
      </c>
      <c r="D39">
        <v>16</v>
      </c>
      <c r="E39" s="3">
        <v>51043.31</v>
      </c>
      <c r="F39" s="6">
        <v>7336.59</v>
      </c>
      <c r="G39" s="6">
        <f t="shared" si="1"/>
        <v>58379.899999999994</v>
      </c>
      <c r="H39" t="s">
        <v>19</v>
      </c>
      <c r="I39" s="1" t="s">
        <v>20</v>
      </c>
    </row>
    <row r="40" spans="1:9" x14ac:dyDescent="0.25">
      <c r="A40">
        <v>2021</v>
      </c>
      <c r="B40">
        <v>4</v>
      </c>
      <c r="C40" t="s">
        <v>7</v>
      </c>
      <c r="D40">
        <v>17</v>
      </c>
      <c r="E40" s="3">
        <v>60408.33</v>
      </c>
      <c r="F40" s="6">
        <v>7336.59</v>
      </c>
      <c r="G40" s="6">
        <f t="shared" si="1"/>
        <v>67744.92</v>
      </c>
      <c r="H40" t="s">
        <v>19</v>
      </c>
      <c r="I40" s="1" t="s">
        <v>20</v>
      </c>
    </row>
    <row r="41" spans="1:9" x14ac:dyDescent="0.25">
      <c r="A41">
        <v>2021</v>
      </c>
      <c r="B41">
        <v>4</v>
      </c>
      <c r="C41" t="s">
        <v>8</v>
      </c>
      <c r="D41">
        <v>24</v>
      </c>
      <c r="E41" s="3">
        <v>19966.89</v>
      </c>
      <c r="F41" s="6"/>
      <c r="G41" s="6">
        <v>19966.89</v>
      </c>
      <c r="H41" t="s">
        <v>19</v>
      </c>
      <c r="I41" s="1" t="s">
        <v>20</v>
      </c>
    </row>
    <row r="42" spans="1:9" x14ac:dyDescent="0.25">
      <c r="A42">
        <v>2021</v>
      </c>
      <c r="B42">
        <v>4</v>
      </c>
      <c r="C42" t="s">
        <v>8</v>
      </c>
      <c r="D42">
        <v>55</v>
      </c>
      <c r="E42" s="3">
        <v>17264.72</v>
      </c>
      <c r="F42" s="6"/>
      <c r="G42" s="6">
        <v>17264.72</v>
      </c>
      <c r="H42" t="s">
        <v>19</v>
      </c>
      <c r="I42" s="1" t="s">
        <v>20</v>
      </c>
    </row>
    <row r="43" spans="1:9" x14ac:dyDescent="0.25">
      <c r="A43">
        <v>2021</v>
      </c>
      <c r="B43">
        <v>4</v>
      </c>
      <c r="C43" t="s">
        <v>8</v>
      </c>
      <c r="D43">
        <v>21</v>
      </c>
      <c r="E43" s="3">
        <v>23509.29</v>
      </c>
      <c r="F43" s="6"/>
      <c r="G43" s="6">
        <v>23509.29</v>
      </c>
      <c r="H43" t="s">
        <v>19</v>
      </c>
      <c r="I43" s="1" t="s">
        <v>20</v>
      </c>
    </row>
    <row r="44" spans="1:9" x14ac:dyDescent="0.25">
      <c r="A44">
        <v>2021</v>
      </c>
      <c r="B44">
        <v>4</v>
      </c>
      <c r="C44" t="s">
        <v>8</v>
      </c>
      <c r="D44">
        <v>22</v>
      </c>
      <c r="E44" s="3">
        <v>26687.02</v>
      </c>
      <c r="F44" s="6"/>
      <c r="G44" s="6">
        <v>26687.02</v>
      </c>
      <c r="H44" t="s">
        <v>19</v>
      </c>
      <c r="I44" s="1" t="s">
        <v>20</v>
      </c>
    </row>
    <row r="45" spans="1:9" x14ac:dyDescent="0.25">
      <c r="A45">
        <v>2021</v>
      </c>
      <c r="B45">
        <v>4</v>
      </c>
      <c r="C45" t="s">
        <v>8</v>
      </c>
      <c r="D45">
        <v>23</v>
      </c>
      <c r="E45" s="3">
        <v>30252.83</v>
      </c>
      <c r="F45" s="6"/>
      <c r="G45" s="6">
        <v>30252.83</v>
      </c>
      <c r="H45" t="s">
        <v>19</v>
      </c>
      <c r="I45" s="1" t="s">
        <v>20</v>
      </c>
    </row>
    <row r="46" spans="1:9" x14ac:dyDescent="0.25">
      <c r="A46">
        <v>2021</v>
      </c>
      <c r="B46">
        <v>7</v>
      </c>
      <c r="C46" t="s">
        <v>7</v>
      </c>
      <c r="D46">
        <v>1</v>
      </c>
      <c r="E46" s="3">
        <v>34583.56</v>
      </c>
      <c r="F46" s="6">
        <v>7703.42</v>
      </c>
      <c r="G46" s="6">
        <v>42286.979999999996</v>
      </c>
      <c r="H46" t="s">
        <v>11</v>
      </c>
      <c r="I46" s="1" t="s">
        <v>12</v>
      </c>
    </row>
    <row r="47" spans="1:9" x14ac:dyDescent="0.25">
      <c r="A47">
        <v>2021</v>
      </c>
      <c r="B47">
        <v>7</v>
      </c>
      <c r="C47" t="s">
        <v>7</v>
      </c>
      <c r="D47">
        <v>2</v>
      </c>
      <c r="E47" s="8">
        <v>34915</v>
      </c>
      <c r="F47" s="6">
        <v>7703.42</v>
      </c>
      <c r="G47" s="6">
        <v>42618.42</v>
      </c>
      <c r="H47" t="s">
        <v>11</v>
      </c>
      <c r="I47" s="1" t="s">
        <v>12</v>
      </c>
    </row>
    <row r="48" spans="1:9" x14ac:dyDescent="0.25">
      <c r="A48">
        <v>2021</v>
      </c>
      <c r="B48">
        <v>7</v>
      </c>
      <c r="C48" t="s">
        <v>7</v>
      </c>
      <c r="D48">
        <v>3</v>
      </c>
      <c r="E48" s="8">
        <v>35239.550000000003</v>
      </c>
      <c r="F48" s="6">
        <v>7703.42</v>
      </c>
      <c r="G48" s="6">
        <v>42942.97</v>
      </c>
      <c r="H48" t="s">
        <v>11</v>
      </c>
      <c r="I48" s="1" t="s">
        <v>12</v>
      </c>
    </row>
    <row r="49" spans="1:9" x14ac:dyDescent="0.25">
      <c r="A49">
        <v>2021</v>
      </c>
      <c r="B49">
        <v>7</v>
      </c>
      <c r="C49" t="s">
        <v>7</v>
      </c>
      <c r="D49">
        <v>4</v>
      </c>
      <c r="E49" s="8">
        <v>35567.54</v>
      </c>
      <c r="F49" s="6">
        <v>7703.42</v>
      </c>
      <c r="G49" s="6">
        <v>43270.96</v>
      </c>
      <c r="H49" t="s">
        <v>11</v>
      </c>
      <c r="I49" s="1" t="s">
        <v>12</v>
      </c>
    </row>
    <row r="50" spans="1:9" x14ac:dyDescent="0.25">
      <c r="A50">
        <v>2021</v>
      </c>
      <c r="B50">
        <v>7</v>
      </c>
      <c r="C50" t="s">
        <v>7</v>
      </c>
      <c r="D50">
        <v>5</v>
      </c>
      <c r="E50" s="8">
        <v>35895.17</v>
      </c>
      <c r="F50" s="6">
        <v>7703.42</v>
      </c>
      <c r="G50" s="6">
        <v>43598.59</v>
      </c>
      <c r="H50" t="s">
        <v>11</v>
      </c>
      <c r="I50" s="1" t="s">
        <v>12</v>
      </c>
    </row>
    <row r="51" spans="1:9" x14ac:dyDescent="0.25">
      <c r="A51">
        <v>2021</v>
      </c>
      <c r="B51">
        <v>7</v>
      </c>
      <c r="C51" t="s">
        <v>7</v>
      </c>
      <c r="D51">
        <v>6</v>
      </c>
      <c r="E51" s="8">
        <v>36223.120000000003</v>
      </c>
      <c r="F51" s="6">
        <v>7703.42</v>
      </c>
      <c r="G51" s="6">
        <v>43926.54</v>
      </c>
      <c r="H51" t="s">
        <v>11</v>
      </c>
      <c r="I51" s="1" t="s">
        <v>12</v>
      </c>
    </row>
    <row r="52" spans="1:9" x14ac:dyDescent="0.25">
      <c r="A52">
        <v>2021</v>
      </c>
      <c r="B52">
        <v>7</v>
      </c>
      <c r="C52" t="s">
        <v>7</v>
      </c>
      <c r="D52">
        <v>7</v>
      </c>
      <c r="E52" s="8">
        <v>36550.65</v>
      </c>
      <c r="F52" s="6">
        <v>7703.42</v>
      </c>
      <c r="G52" s="6">
        <v>44254.07</v>
      </c>
      <c r="H52" t="s">
        <v>11</v>
      </c>
      <c r="I52" s="1" t="s">
        <v>12</v>
      </c>
    </row>
    <row r="53" spans="1:9" x14ac:dyDescent="0.25">
      <c r="A53">
        <v>2021</v>
      </c>
      <c r="B53">
        <v>7</v>
      </c>
      <c r="C53" t="s">
        <v>7</v>
      </c>
      <c r="D53">
        <v>8</v>
      </c>
      <c r="E53" s="8">
        <v>37534.22</v>
      </c>
      <c r="F53" s="6">
        <v>7703.42</v>
      </c>
      <c r="G53" s="6">
        <v>45237.64</v>
      </c>
      <c r="H53" t="s">
        <v>11</v>
      </c>
      <c r="I53" s="1" t="s">
        <v>12</v>
      </c>
    </row>
    <row r="54" spans="1:9" x14ac:dyDescent="0.25">
      <c r="A54">
        <v>2021</v>
      </c>
      <c r="B54">
        <v>7</v>
      </c>
      <c r="C54" t="s">
        <v>7</v>
      </c>
      <c r="D54">
        <v>9</v>
      </c>
      <c r="E54" s="8">
        <v>38517.1</v>
      </c>
      <c r="F54" s="6">
        <v>7703.42</v>
      </c>
      <c r="G54" s="6">
        <v>46220.52</v>
      </c>
      <c r="H54" t="s">
        <v>11</v>
      </c>
      <c r="I54" s="1" t="s">
        <v>12</v>
      </c>
    </row>
    <row r="55" spans="1:9" x14ac:dyDescent="0.25">
      <c r="A55">
        <v>2021</v>
      </c>
      <c r="B55">
        <v>7</v>
      </c>
      <c r="C55" t="s">
        <v>7</v>
      </c>
      <c r="D55">
        <v>10</v>
      </c>
      <c r="E55" s="8">
        <v>39500.910000000003</v>
      </c>
      <c r="F55" s="6">
        <v>7703.42</v>
      </c>
      <c r="G55" s="6">
        <v>47204.33</v>
      </c>
      <c r="H55" t="s">
        <v>11</v>
      </c>
      <c r="I55" s="1" t="s">
        <v>12</v>
      </c>
    </row>
    <row r="56" spans="1:9" x14ac:dyDescent="0.25">
      <c r="A56">
        <v>2021</v>
      </c>
      <c r="B56">
        <v>7</v>
      </c>
      <c r="C56" t="s">
        <v>7</v>
      </c>
      <c r="D56">
        <v>11</v>
      </c>
      <c r="E56" s="8">
        <v>41139.599999999999</v>
      </c>
      <c r="F56" s="6">
        <v>7703.42</v>
      </c>
      <c r="G56" s="6">
        <v>48843.02</v>
      </c>
      <c r="H56" t="s">
        <v>11</v>
      </c>
      <c r="I56" s="1" t="s">
        <v>12</v>
      </c>
    </row>
    <row r="57" spans="1:9" x14ac:dyDescent="0.25">
      <c r="A57">
        <v>2021</v>
      </c>
      <c r="B57">
        <v>7</v>
      </c>
      <c r="C57" t="s">
        <v>7</v>
      </c>
      <c r="D57">
        <v>12</v>
      </c>
      <c r="E57" s="8">
        <v>42778.77</v>
      </c>
      <c r="F57" s="6">
        <v>7703.42</v>
      </c>
      <c r="G57" s="6">
        <v>50482.189999999995</v>
      </c>
      <c r="H57" t="s">
        <v>11</v>
      </c>
      <c r="I57" s="1" t="s">
        <v>12</v>
      </c>
    </row>
    <row r="58" spans="1:9" x14ac:dyDescent="0.25">
      <c r="A58">
        <v>2021</v>
      </c>
      <c r="B58">
        <v>7</v>
      </c>
      <c r="C58" t="s">
        <v>7</v>
      </c>
      <c r="D58">
        <v>13</v>
      </c>
      <c r="E58" s="8">
        <v>44417.35</v>
      </c>
      <c r="F58" s="6">
        <v>7703.42</v>
      </c>
      <c r="G58" s="6">
        <v>52120.77</v>
      </c>
      <c r="H58" t="s">
        <v>11</v>
      </c>
      <c r="I58" s="1" t="s">
        <v>12</v>
      </c>
    </row>
    <row r="59" spans="1:9" x14ac:dyDescent="0.25">
      <c r="A59">
        <v>2021</v>
      </c>
      <c r="B59">
        <v>7</v>
      </c>
      <c r="C59" t="s">
        <v>7</v>
      </c>
      <c r="D59">
        <v>14</v>
      </c>
      <c r="E59" s="8">
        <v>46057.03</v>
      </c>
      <c r="F59" s="6">
        <v>7703.42</v>
      </c>
      <c r="G59" s="6">
        <v>53760.45</v>
      </c>
      <c r="H59" t="s">
        <v>11</v>
      </c>
      <c r="I59" s="1" t="s">
        <v>12</v>
      </c>
    </row>
    <row r="60" spans="1:9" x14ac:dyDescent="0.25">
      <c r="A60">
        <v>2021</v>
      </c>
      <c r="B60">
        <v>7</v>
      </c>
      <c r="C60" t="s">
        <v>7</v>
      </c>
      <c r="D60">
        <v>15</v>
      </c>
      <c r="E60" s="8">
        <v>47695.48</v>
      </c>
      <c r="F60" s="6">
        <v>7703.42</v>
      </c>
      <c r="G60" s="6">
        <v>55398.9</v>
      </c>
      <c r="H60" t="s">
        <v>11</v>
      </c>
      <c r="I60" s="1" t="s">
        <v>12</v>
      </c>
    </row>
    <row r="61" spans="1:9" x14ac:dyDescent="0.25">
      <c r="A61">
        <v>2021</v>
      </c>
      <c r="B61">
        <v>7</v>
      </c>
      <c r="C61" t="s">
        <v>7</v>
      </c>
      <c r="D61">
        <v>16</v>
      </c>
      <c r="E61" s="8">
        <v>53595.48</v>
      </c>
      <c r="F61" s="6">
        <v>7703.42</v>
      </c>
      <c r="G61" s="6">
        <v>61298.9</v>
      </c>
      <c r="H61" t="s">
        <v>11</v>
      </c>
      <c r="I61" s="1" t="s">
        <v>12</v>
      </c>
    </row>
    <row r="62" spans="1:9" x14ac:dyDescent="0.25">
      <c r="A62">
        <v>2021</v>
      </c>
      <c r="B62">
        <v>7</v>
      </c>
      <c r="C62" t="s">
        <v>7</v>
      </c>
      <c r="D62">
        <v>17</v>
      </c>
      <c r="E62" s="8">
        <v>63428.75</v>
      </c>
      <c r="F62" s="6">
        <v>7703.42</v>
      </c>
      <c r="G62" s="6">
        <v>71132.17</v>
      </c>
      <c r="H62" t="s">
        <v>11</v>
      </c>
      <c r="I62" s="1" t="s">
        <v>12</v>
      </c>
    </row>
    <row r="63" spans="1:9" x14ac:dyDescent="0.25">
      <c r="A63">
        <v>2021</v>
      </c>
      <c r="B63">
        <v>7</v>
      </c>
      <c r="C63" t="s">
        <v>8</v>
      </c>
      <c r="D63">
        <v>24</v>
      </c>
      <c r="E63" s="8">
        <v>20965.23</v>
      </c>
      <c r="F63" s="6"/>
      <c r="G63" s="6">
        <v>20965.23</v>
      </c>
      <c r="H63" t="s">
        <v>11</v>
      </c>
      <c r="I63" s="1" t="s">
        <v>12</v>
      </c>
    </row>
    <row r="64" spans="1:9" x14ac:dyDescent="0.25">
      <c r="A64">
        <v>2021</v>
      </c>
      <c r="B64">
        <v>7</v>
      </c>
      <c r="C64" t="s">
        <v>8</v>
      </c>
      <c r="D64">
        <v>55</v>
      </c>
      <c r="E64" s="8">
        <v>18127.96</v>
      </c>
      <c r="F64" s="6"/>
      <c r="G64" s="6">
        <v>18127.96</v>
      </c>
      <c r="H64" t="s">
        <v>11</v>
      </c>
      <c r="I64" s="1" t="s">
        <v>12</v>
      </c>
    </row>
    <row r="65" spans="1:9" x14ac:dyDescent="0.25">
      <c r="A65">
        <v>2021</v>
      </c>
      <c r="B65">
        <v>7</v>
      </c>
      <c r="C65" t="s">
        <v>8</v>
      </c>
      <c r="D65">
        <v>21</v>
      </c>
      <c r="E65" s="8">
        <v>24684.75</v>
      </c>
      <c r="F65" s="6"/>
      <c r="G65" s="6">
        <v>24684.75</v>
      </c>
      <c r="H65" t="s">
        <v>11</v>
      </c>
      <c r="I65" s="1" t="s">
        <v>12</v>
      </c>
    </row>
    <row r="66" spans="1:9" x14ac:dyDescent="0.25">
      <c r="A66">
        <v>2021</v>
      </c>
      <c r="B66">
        <v>7</v>
      </c>
      <c r="C66" t="s">
        <v>8</v>
      </c>
      <c r="D66">
        <v>22</v>
      </c>
      <c r="E66" s="8">
        <v>28021.37</v>
      </c>
      <c r="F66" s="6"/>
      <c r="G66" s="6">
        <v>28021.37</v>
      </c>
      <c r="H66" t="s">
        <v>11</v>
      </c>
      <c r="I66" s="1" t="s">
        <v>12</v>
      </c>
    </row>
    <row r="67" spans="1:9" x14ac:dyDescent="0.25">
      <c r="A67">
        <v>2021</v>
      </c>
      <c r="B67">
        <v>7</v>
      </c>
      <c r="C67" t="s">
        <v>8</v>
      </c>
      <c r="D67">
        <v>23</v>
      </c>
      <c r="E67" s="3">
        <v>31765.47</v>
      </c>
      <c r="F67" s="6"/>
      <c r="G67" s="6">
        <v>31765.47</v>
      </c>
      <c r="H67" t="s">
        <v>11</v>
      </c>
      <c r="I67" s="1" t="s">
        <v>12</v>
      </c>
    </row>
    <row r="68" spans="1:9" x14ac:dyDescent="0.25">
      <c r="A68">
        <v>2021</v>
      </c>
      <c r="B68">
        <v>9</v>
      </c>
      <c r="C68" t="s">
        <v>7</v>
      </c>
      <c r="D68">
        <v>1</v>
      </c>
      <c r="E68" s="3">
        <v>36312.74</v>
      </c>
      <c r="F68" s="6">
        <v>8088.59</v>
      </c>
      <c r="G68" s="6">
        <v>44401.33</v>
      </c>
      <c r="H68" t="s">
        <v>11</v>
      </c>
      <c r="I68" s="1" t="s">
        <v>12</v>
      </c>
    </row>
    <row r="69" spans="1:9" x14ac:dyDescent="0.25">
      <c r="A69">
        <v>2021</v>
      </c>
      <c r="B69">
        <v>9</v>
      </c>
      <c r="C69" t="s">
        <v>7</v>
      </c>
      <c r="D69">
        <v>2</v>
      </c>
      <c r="E69" s="8">
        <v>36660.75</v>
      </c>
      <c r="F69" s="6">
        <v>8088.59</v>
      </c>
      <c r="G69" s="6">
        <v>44749.34</v>
      </c>
      <c r="H69" t="s">
        <v>11</v>
      </c>
      <c r="I69" s="1" t="s">
        <v>12</v>
      </c>
    </row>
    <row r="70" spans="1:9" x14ac:dyDescent="0.25">
      <c r="A70">
        <v>2021</v>
      </c>
      <c r="B70">
        <v>9</v>
      </c>
      <c r="C70" t="s">
        <v>7</v>
      </c>
      <c r="D70">
        <v>3</v>
      </c>
      <c r="E70" s="8">
        <v>37001.53</v>
      </c>
      <c r="F70" s="6">
        <v>8088.59</v>
      </c>
      <c r="G70" s="6">
        <v>45090.119999999995</v>
      </c>
      <c r="H70" t="s">
        <v>11</v>
      </c>
      <c r="I70" s="1" t="s">
        <v>12</v>
      </c>
    </row>
    <row r="71" spans="1:9" x14ac:dyDescent="0.25">
      <c r="A71">
        <v>2021</v>
      </c>
      <c r="B71">
        <v>9</v>
      </c>
      <c r="C71" t="s">
        <v>7</v>
      </c>
      <c r="D71">
        <v>4</v>
      </c>
      <c r="E71" s="8">
        <v>37345.919999999998</v>
      </c>
      <c r="F71" s="6">
        <v>8088.59</v>
      </c>
      <c r="G71" s="6">
        <v>45434.509999999995</v>
      </c>
      <c r="H71" t="s">
        <v>11</v>
      </c>
      <c r="I71" s="1" t="s">
        <v>12</v>
      </c>
    </row>
    <row r="72" spans="1:9" x14ac:dyDescent="0.25">
      <c r="A72">
        <v>2021</v>
      </c>
      <c r="B72">
        <v>9</v>
      </c>
      <c r="C72" t="s">
        <v>7</v>
      </c>
      <c r="D72">
        <v>5</v>
      </c>
      <c r="E72" s="8">
        <v>37689.93</v>
      </c>
      <c r="F72" s="6">
        <v>8088.59</v>
      </c>
      <c r="G72" s="6">
        <v>45778.520000000004</v>
      </c>
      <c r="H72" t="s">
        <v>11</v>
      </c>
      <c r="I72" s="1" t="s">
        <v>12</v>
      </c>
    </row>
    <row r="73" spans="1:9" x14ac:dyDescent="0.25">
      <c r="A73">
        <v>2021</v>
      </c>
      <c r="B73">
        <v>9</v>
      </c>
      <c r="C73" t="s">
        <v>7</v>
      </c>
      <c r="D73">
        <v>6</v>
      </c>
      <c r="E73" s="8">
        <v>38024.28</v>
      </c>
      <c r="F73" s="6">
        <v>8088.59</v>
      </c>
      <c r="G73" s="6">
        <v>46112.869999999995</v>
      </c>
      <c r="H73" t="s">
        <v>11</v>
      </c>
      <c r="I73" s="1" t="s">
        <v>12</v>
      </c>
    </row>
    <row r="74" spans="1:9" x14ac:dyDescent="0.25">
      <c r="A74">
        <v>2021</v>
      </c>
      <c r="B74">
        <v>9</v>
      </c>
      <c r="C74" t="s">
        <v>7</v>
      </c>
      <c r="D74">
        <v>7</v>
      </c>
      <c r="E74" s="8">
        <v>38378.18</v>
      </c>
      <c r="F74" s="6">
        <v>8088.59</v>
      </c>
      <c r="G74" s="6">
        <v>46466.770000000004</v>
      </c>
      <c r="H74" t="s">
        <v>11</v>
      </c>
      <c r="I74" s="1" t="s">
        <v>12</v>
      </c>
    </row>
    <row r="75" spans="1:9" x14ac:dyDescent="0.25">
      <c r="A75">
        <v>2021</v>
      </c>
      <c r="B75">
        <v>9</v>
      </c>
      <c r="C75" t="s">
        <v>7</v>
      </c>
      <c r="D75">
        <v>8</v>
      </c>
      <c r="E75" s="8">
        <v>39410.93</v>
      </c>
      <c r="F75" s="6">
        <v>8088.59</v>
      </c>
      <c r="G75" s="6">
        <v>47499.520000000004</v>
      </c>
      <c r="H75" t="s">
        <v>11</v>
      </c>
      <c r="I75" s="1" t="s">
        <v>12</v>
      </c>
    </row>
    <row r="76" spans="1:9" x14ac:dyDescent="0.25">
      <c r="A76">
        <v>2021</v>
      </c>
      <c r="B76">
        <v>9</v>
      </c>
      <c r="C76" t="s">
        <v>7</v>
      </c>
      <c r="D76">
        <v>9</v>
      </c>
      <c r="E76" s="8">
        <v>40442.959999999999</v>
      </c>
      <c r="F76" s="6">
        <v>8088.59</v>
      </c>
      <c r="G76" s="6">
        <v>48531.55</v>
      </c>
      <c r="H76" t="s">
        <v>11</v>
      </c>
      <c r="I76" s="1" t="s">
        <v>12</v>
      </c>
    </row>
    <row r="77" spans="1:9" x14ac:dyDescent="0.25">
      <c r="A77">
        <v>2021</v>
      </c>
      <c r="B77">
        <v>9</v>
      </c>
      <c r="C77" t="s">
        <v>7</v>
      </c>
      <c r="D77">
        <v>10</v>
      </c>
      <c r="E77" s="8">
        <v>41475.96</v>
      </c>
      <c r="F77" s="6">
        <v>8088.59</v>
      </c>
      <c r="G77" s="6">
        <v>49564.55</v>
      </c>
      <c r="H77" t="s">
        <v>11</v>
      </c>
      <c r="I77" s="1" t="s">
        <v>12</v>
      </c>
    </row>
    <row r="78" spans="1:9" x14ac:dyDescent="0.25">
      <c r="A78">
        <v>2021</v>
      </c>
      <c r="B78">
        <v>9</v>
      </c>
      <c r="C78" t="s">
        <v>7</v>
      </c>
      <c r="D78">
        <v>11</v>
      </c>
      <c r="E78" s="8">
        <v>43196.58</v>
      </c>
      <c r="F78" s="6">
        <v>8088.59</v>
      </c>
      <c r="G78" s="6">
        <v>51285.17</v>
      </c>
      <c r="H78" t="s">
        <v>11</v>
      </c>
      <c r="I78" s="1" t="s">
        <v>12</v>
      </c>
    </row>
    <row r="79" spans="1:9" x14ac:dyDescent="0.25">
      <c r="A79">
        <v>2021</v>
      </c>
      <c r="B79">
        <v>9</v>
      </c>
      <c r="C79" t="s">
        <v>7</v>
      </c>
      <c r="D79">
        <v>12</v>
      </c>
      <c r="E79" s="8">
        <v>44917.71</v>
      </c>
      <c r="F79" s="6">
        <v>8088.59</v>
      </c>
      <c r="G79" s="6">
        <v>53006.3</v>
      </c>
      <c r="H79" t="s">
        <v>11</v>
      </c>
      <c r="I79" s="1" t="s">
        <v>12</v>
      </c>
    </row>
    <row r="80" spans="1:9" x14ac:dyDescent="0.25">
      <c r="A80">
        <v>2021</v>
      </c>
      <c r="B80">
        <v>9</v>
      </c>
      <c r="C80" t="s">
        <v>7</v>
      </c>
      <c r="D80">
        <v>13</v>
      </c>
      <c r="E80" s="8">
        <v>46638.22</v>
      </c>
      <c r="F80" s="6">
        <v>8088.59</v>
      </c>
      <c r="G80" s="6">
        <v>54726.81</v>
      </c>
      <c r="H80" t="s">
        <v>11</v>
      </c>
      <c r="I80" s="1" t="s">
        <v>12</v>
      </c>
    </row>
    <row r="81" spans="1:9" x14ac:dyDescent="0.25">
      <c r="A81">
        <v>2021</v>
      </c>
      <c r="B81">
        <v>9</v>
      </c>
      <c r="C81" t="s">
        <v>7</v>
      </c>
      <c r="D81">
        <v>14</v>
      </c>
      <c r="E81" s="8">
        <v>48359.88</v>
      </c>
      <c r="F81" s="6">
        <v>8088.59</v>
      </c>
      <c r="G81" s="6">
        <v>56448.47</v>
      </c>
      <c r="H81" t="s">
        <v>11</v>
      </c>
      <c r="I81" s="1" t="s">
        <v>12</v>
      </c>
    </row>
    <row r="82" spans="1:9" x14ac:dyDescent="0.25">
      <c r="A82">
        <v>2021</v>
      </c>
      <c r="B82">
        <v>9</v>
      </c>
      <c r="C82" t="s">
        <v>7</v>
      </c>
      <c r="D82">
        <v>15</v>
      </c>
      <c r="E82" s="8">
        <v>50080.25</v>
      </c>
      <c r="F82" s="6">
        <v>8088.59</v>
      </c>
      <c r="G82" s="6">
        <v>58168.84</v>
      </c>
      <c r="H82" t="s">
        <v>11</v>
      </c>
      <c r="I82" s="1" t="s">
        <v>12</v>
      </c>
    </row>
    <row r="83" spans="1:9" x14ac:dyDescent="0.25">
      <c r="A83">
        <v>2021</v>
      </c>
      <c r="B83">
        <v>9</v>
      </c>
      <c r="C83" t="s">
        <v>7</v>
      </c>
      <c r="D83">
        <v>16</v>
      </c>
      <c r="E83" s="8">
        <v>56275.25</v>
      </c>
      <c r="F83" s="6">
        <v>8088.59</v>
      </c>
      <c r="G83" s="6">
        <v>64363.839999999997</v>
      </c>
      <c r="H83" t="s">
        <v>11</v>
      </c>
      <c r="I83" s="1" t="s">
        <v>12</v>
      </c>
    </row>
    <row r="84" spans="1:9" x14ac:dyDescent="0.25">
      <c r="A84">
        <v>2021</v>
      </c>
      <c r="B84">
        <v>9</v>
      </c>
      <c r="C84" t="s">
        <v>7</v>
      </c>
      <c r="D84">
        <v>17</v>
      </c>
      <c r="E84" s="8">
        <v>66600.19</v>
      </c>
      <c r="F84" s="6">
        <v>8088.59</v>
      </c>
      <c r="G84" s="6">
        <v>74688.78</v>
      </c>
      <c r="H84" t="s">
        <v>11</v>
      </c>
      <c r="I84" s="1" t="s">
        <v>12</v>
      </c>
    </row>
    <row r="85" spans="1:9" x14ac:dyDescent="0.25">
      <c r="A85">
        <v>2021</v>
      </c>
      <c r="B85">
        <v>9</v>
      </c>
      <c r="C85" t="s">
        <v>8</v>
      </c>
      <c r="D85">
        <v>24</v>
      </c>
      <c r="E85" s="8">
        <v>22013.49</v>
      </c>
      <c r="F85" s="6"/>
      <c r="G85" s="6">
        <v>22013.49</v>
      </c>
      <c r="H85" t="s">
        <v>11</v>
      </c>
      <c r="I85" s="1" t="s">
        <v>12</v>
      </c>
    </row>
    <row r="86" spans="1:9" x14ac:dyDescent="0.25">
      <c r="A86">
        <v>2021</v>
      </c>
      <c r="B86">
        <v>9</v>
      </c>
      <c r="C86" t="s">
        <v>8</v>
      </c>
      <c r="D86">
        <v>55</v>
      </c>
      <c r="E86" s="8">
        <v>19034.36</v>
      </c>
      <c r="F86" s="6"/>
      <c r="G86" s="6">
        <v>19034.36</v>
      </c>
      <c r="H86" t="s">
        <v>11</v>
      </c>
      <c r="I86" s="1" t="s">
        <v>12</v>
      </c>
    </row>
    <row r="87" spans="1:9" x14ac:dyDescent="0.25">
      <c r="A87">
        <v>2021</v>
      </c>
      <c r="B87">
        <v>9</v>
      </c>
      <c r="C87" t="s">
        <v>8</v>
      </c>
      <c r="D87">
        <v>21</v>
      </c>
      <c r="E87" s="8">
        <v>25918.99</v>
      </c>
      <c r="F87" s="6"/>
      <c r="G87" s="6">
        <v>25918.99</v>
      </c>
      <c r="H87" t="s">
        <v>11</v>
      </c>
      <c r="I87" s="1" t="s">
        <v>12</v>
      </c>
    </row>
    <row r="88" spans="1:9" x14ac:dyDescent="0.25">
      <c r="A88">
        <v>2021</v>
      </c>
      <c r="B88">
        <v>9</v>
      </c>
      <c r="C88" t="s">
        <v>8</v>
      </c>
      <c r="D88">
        <v>22</v>
      </c>
      <c r="E88" s="8">
        <v>29422.44</v>
      </c>
      <c r="F88" s="6"/>
      <c r="G88" s="6">
        <v>29422.44</v>
      </c>
      <c r="H88" t="s">
        <v>11</v>
      </c>
      <c r="I88" s="1" t="s">
        <v>12</v>
      </c>
    </row>
    <row r="89" spans="1:9" x14ac:dyDescent="0.25">
      <c r="A89">
        <v>2021</v>
      </c>
      <c r="B89">
        <v>9</v>
      </c>
      <c r="C89" t="s">
        <v>8</v>
      </c>
      <c r="D89">
        <v>23</v>
      </c>
      <c r="E89" s="3">
        <v>33353.74</v>
      </c>
      <c r="F89" s="6"/>
      <c r="G89" s="6">
        <v>33353.74</v>
      </c>
      <c r="H89" t="s">
        <v>11</v>
      </c>
      <c r="I89" s="1" t="s">
        <v>12</v>
      </c>
    </row>
    <row r="90" spans="1:9" x14ac:dyDescent="0.25">
      <c r="A90">
        <v>2021</v>
      </c>
      <c r="B90">
        <v>11</v>
      </c>
      <c r="C90" t="s">
        <v>7</v>
      </c>
      <c r="D90">
        <v>1</v>
      </c>
      <c r="E90" s="3">
        <v>38128.379999999997</v>
      </c>
      <c r="F90" s="6">
        <v>8493.02</v>
      </c>
      <c r="G90" s="6">
        <v>46621.399999999994</v>
      </c>
      <c r="H90" t="s">
        <v>11</v>
      </c>
      <c r="I90" s="1" t="s">
        <v>12</v>
      </c>
    </row>
    <row r="91" spans="1:9" x14ac:dyDescent="0.25">
      <c r="A91">
        <v>2021</v>
      </c>
      <c r="B91">
        <v>11</v>
      </c>
      <c r="C91" t="s">
        <v>7</v>
      </c>
      <c r="D91">
        <v>2</v>
      </c>
      <c r="E91" s="8">
        <v>38493.79</v>
      </c>
      <c r="F91" s="6">
        <v>8493.02</v>
      </c>
      <c r="G91" s="6">
        <v>46986.81</v>
      </c>
      <c r="H91" t="s">
        <v>11</v>
      </c>
      <c r="I91" s="1" t="s">
        <v>12</v>
      </c>
    </row>
    <row r="92" spans="1:9" x14ac:dyDescent="0.25">
      <c r="A92">
        <v>2021</v>
      </c>
      <c r="B92">
        <v>11</v>
      </c>
      <c r="C92" t="s">
        <v>7</v>
      </c>
      <c r="D92">
        <v>3</v>
      </c>
      <c r="E92" s="8">
        <v>38851.61</v>
      </c>
      <c r="F92" s="6">
        <v>8493.02</v>
      </c>
      <c r="G92" s="6">
        <v>47344.630000000005</v>
      </c>
      <c r="H92" t="s">
        <v>11</v>
      </c>
      <c r="I92" s="1" t="s">
        <v>12</v>
      </c>
    </row>
    <row r="93" spans="1:9" x14ac:dyDescent="0.25">
      <c r="A93">
        <v>2021</v>
      </c>
      <c r="B93">
        <v>11</v>
      </c>
      <c r="C93" t="s">
        <v>7</v>
      </c>
      <c r="D93">
        <v>4</v>
      </c>
      <c r="E93" s="8">
        <v>39213.120000000003</v>
      </c>
      <c r="F93" s="6">
        <v>8493.02</v>
      </c>
      <c r="G93" s="6">
        <v>47706.14</v>
      </c>
      <c r="H93" t="s">
        <v>11</v>
      </c>
      <c r="I93" s="1" t="s">
        <v>12</v>
      </c>
    </row>
    <row r="94" spans="1:9" x14ac:dyDescent="0.25">
      <c r="A94">
        <v>2021</v>
      </c>
      <c r="B94">
        <v>11</v>
      </c>
      <c r="C94" t="s">
        <v>7</v>
      </c>
      <c r="D94">
        <v>5</v>
      </c>
      <c r="E94" s="8">
        <v>39574.43</v>
      </c>
      <c r="F94" s="6">
        <v>8493.02</v>
      </c>
      <c r="G94" s="6">
        <v>48067.45</v>
      </c>
      <c r="H94" t="s">
        <v>11</v>
      </c>
      <c r="I94" s="1" t="s">
        <v>12</v>
      </c>
    </row>
    <row r="95" spans="1:9" x14ac:dyDescent="0.25">
      <c r="A95">
        <v>2021</v>
      </c>
      <c r="B95">
        <v>11</v>
      </c>
      <c r="C95" t="s">
        <v>7</v>
      </c>
      <c r="D95">
        <v>6</v>
      </c>
      <c r="E95" s="8">
        <v>39935.99</v>
      </c>
      <c r="F95" s="6">
        <v>8493.02</v>
      </c>
      <c r="G95" s="6">
        <v>48429.009999999995</v>
      </c>
      <c r="H95" t="s">
        <v>11</v>
      </c>
      <c r="I95" s="1" t="s">
        <v>12</v>
      </c>
    </row>
    <row r="96" spans="1:9" x14ac:dyDescent="0.25">
      <c r="A96">
        <v>2021</v>
      </c>
      <c r="B96">
        <v>11</v>
      </c>
      <c r="C96" t="s">
        <v>7</v>
      </c>
      <c r="D96">
        <v>7</v>
      </c>
      <c r="E96" s="8">
        <v>40297.089999999997</v>
      </c>
      <c r="F96" s="6">
        <v>8493.02</v>
      </c>
      <c r="G96" s="6">
        <v>48790.11</v>
      </c>
      <c r="H96" t="s">
        <v>11</v>
      </c>
      <c r="I96" s="1" t="s">
        <v>12</v>
      </c>
    </row>
    <row r="97" spans="1:9" x14ac:dyDescent="0.25">
      <c r="A97">
        <v>2021</v>
      </c>
      <c r="B97">
        <v>11</v>
      </c>
      <c r="C97" t="s">
        <v>7</v>
      </c>
      <c r="D97">
        <v>8</v>
      </c>
      <c r="E97" s="8">
        <v>41381.480000000003</v>
      </c>
      <c r="F97" s="6">
        <v>8493.02</v>
      </c>
      <c r="G97" s="6">
        <v>49874.5</v>
      </c>
      <c r="H97" t="s">
        <v>11</v>
      </c>
      <c r="I97" s="1" t="s">
        <v>12</v>
      </c>
    </row>
    <row r="98" spans="1:9" x14ac:dyDescent="0.25">
      <c r="A98">
        <v>2021</v>
      </c>
      <c r="B98">
        <v>11</v>
      </c>
      <c r="C98" t="s">
        <v>7</v>
      </c>
      <c r="D98">
        <v>9</v>
      </c>
      <c r="E98" s="8">
        <v>42465.11</v>
      </c>
      <c r="F98" s="6">
        <v>8493.02</v>
      </c>
      <c r="G98" s="6">
        <v>50958.130000000005</v>
      </c>
      <c r="H98" t="s">
        <v>11</v>
      </c>
      <c r="I98" s="1" t="s">
        <v>12</v>
      </c>
    </row>
    <row r="99" spans="1:9" x14ac:dyDescent="0.25">
      <c r="A99">
        <v>2021</v>
      </c>
      <c r="B99">
        <v>11</v>
      </c>
      <c r="C99" t="s">
        <v>7</v>
      </c>
      <c r="D99">
        <v>10</v>
      </c>
      <c r="E99" s="8">
        <v>43549.760000000002</v>
      </c>
      <c r="F99" s="6">
        <v>8493.02</v>
      </c>
      <c r="G99" s="6">
        <v>52042.78</v>
      </c>
      <c r="H99" t="s">
        <v>11</v>
      </c>
      <c r="I99" s="1" t="s">
        <v>12</v>
      </c>
    </row>
    <row r="100" spans="1:9" x14ac:dyDescent="0.25">
      <c r="A100">
        <v>2021</v>
      </c>
      <c r="B100">
        <v>11</v>
      </c>
      <c r="C100" t="s">
        <v>7</v>
      </c>
      <c r="D100">
        <v>11</v>
      </c>
      <c r="E100" s="8">
        <v>45356.41</v>
      </c>
      <c r="F100" s="6">
        <v>8493.02</v>
      </c>
      <c r="G100" s="6">
        <v>53849.430000000008</v>
      </c>
      <c r="H100" t="s">
        <v>11</v>
      </c>
      <c r="I100" s="1" t="s">
        <v>12</v>
      </c>
    </row>
    <row r="101" spans="1:9" x14ac:dyDescent="0.25">
      <c r="A101">
        <v>2021</v>
      </c>
      <c r="B101">
        <v>11</v>
      </c>
      <c r="C101" t="s">
        <v>7</v>
      </c>
      <c r="D101">
        <v>12</v>
      </c>
      <c r="E101" s="8">
        <v>47163.6</v>
      </c>
      <c r="F101" s="6">
        <v>8493.02</v>
      </c>
      <c r="G101" s="6">
        <v>55656.619999999995</v>
      </c>
      <c r="H101" t="s">
        <v>11</v>
      </c>
      <c r="I101" s="1" t="s">
        <v>12</v>
      </c>
    </row>
    <row r="102" spans="1:9" x14ac:dyDescent="0.25">
      <c r="A102">
        <v>2021</v>
      </c>
      <c r="B102">
        <v>11</v>
      </c>
      <c r="C102" t="s">
        <v>7</v>
      </c>
      <c r="D102">
        <v>13</v>
      </c>
      <c r="E102" s="8">
        <v>48970.13</v>
      </c>
      <c r="F102" s="6">
        <v>8493.02</v>
      </c>
      <c r="G102" s="6">
        <v>57463.149999999994</v>
      </c>
      <c r="H102" t="s">
        <v>11</v>
      </c>
      <c r="I102" s="1" t="s">
        <v>12</v>
      </c>
    </row>
    <row r="103" spans="1:9" x14ac:dyDescent="0.25">
      <c r="A103">
        <v>2021</v>
      </c>
      <c r="B103">
        <v>11</v>
      </c>
      <c r="C103" t="s">
        <v>7</v>
      </c>
      <c r="D103">
        <v>14</v>
      </c>
      <c r="E103" s="8">
        <v>50777.87</v>
      </c>
      <c r="F103" s="6">
        <v>8493.02</v>
      </c>
      <c r="G103" s="6">
        <v>59270.89</v>
      </c>
      <c r="H103" t="s">
        <v>11</v>
      </c>
      <c r="I103" s="1" t="s">
        <v>12</v>
      </c>
    </row>
    <row r="104" spans="1:9" x14ac:dyDescent="0.25">
      <c r="A104">
        <v>2021</v>
      </c>
      <c r="B104">
        <v>11</v>
      </c>
      <c r="C104" t="s">
        <v>7</v>
      </c>
      <c r="D104">
        <v>15</v>
      </c>
      <c r="E104" s="8">
        <v>52584.26</v>
      </c>
      <c r="F104" s="6">
        <v>8493.02</v>
      </c>
      <c r="G104" s="6">
        <v>61077.279999999999</v>
      </c>
      <c r="H104" t="s">
        <v>11</v>
      </c>
      <c r="I104" s="1" t="s">
        <v>12</v>
      </c>
    </row>
    <row r="105" spans="1:9" x14ac:dyDescent="0.25">
      <c r="A105">
        <v>2021</v>
      </c>
      <c r="B105">
        <v>11</v>
      </c>
      <c r="C105" t="s">
        <v>7</v>
      </c>
      <c r="D105">
        <v>16</v>
      </c>
      <c r="E105" s="8">
        <v>59089.01</v>
      </c>
      <c r="F105" s="6">
        <v>8493.02</v>
      </c>
      <c r="G105" s="6">
        <v>67582.03</v>
      </c>
      <c r="H105" t="s">
        <v>11</v>
      </c>
      <c r="I105" s="1" t="s">
        <v>12</v>
      </c>
    </row>
    <row r="106" spans="1:9" x14ac:dyDescent="0.25">
      <c r="A106">
        <v>2021</v>
      </c>
      <c r="B106">
        <v>11</v>
      </c>
      <c r="C106" t="s">
        <v>7</v>
      </c>
      <c r="D106">
        <v>17</v>
      </c>
      <c r="E106" s="8">
        <v>69930.2</v>
      </c>
      <c r="F106" s="6">
        <v>8493.02</v>
      </c>
      <c r="G106" s="6">
        <v>78423.22</v>
      </c>
      <c r="H106" t="s">
        <v>11</v>
      </c>
      <c r="I106" s="1" t="s">
        <v>12</v>
      </c>
    </row>
    <row r="107" spans="1:9" x14ac:dyDescent="0.25">
      <c r="A107">
        <v>2021</v>
      </c>
      <c r="B107">
        <v>11</v>
      </c>
      <c r="C107" t="s">
        <v>8</v>
      </c>
      <c r="D107">
        <v>24</v>
      </c>
      <c r="E107" s="8">
        <v>23114.16</v>
      </c>
      <c r="F107" s="6"/>
      <c r="G107" s="6">
        <v>23114.16</v>
      </c>
      <c r="H107" t="s">
        <v>11</v>
      </c>
      <c r="I107" s="1" t="s">
        <v>12</v>
      </c>
    </row>
    <row r="108" spans="1:9" x14ac:dyDescent="0.25">
      <c r="A108">
        <v>2021</v>
      </c>
      <c r="B108">
        <v>11</v>
      </c>
      <c r="C108" t="s">
        <v>8</v>
      </c>
      <c r="D108">
        <v>55</v>
      </c>
      <c r="E108" s="8">
        <v>19986.080000000002</v>
      </c>
      <c r="F108" s="6"/>
      <c r="G108" s="6">
        <v>19986.080000000002</v>
      </c>
      <c r="H108" t="s">
        <v>11</v>
      </c>
      <c r="I108" s="1" t="s">
        <v>12</v>
      </c>
    </row>
    <row r="109" spans="1:9" x14ac:dyDescent="0.25">
      <c r="A109">
        <v>2021</v>
      </c>
      <c r="B109">
        <v>11</v>
      </c>
      <c r="C109" t="s">
        <v>8</v>
      </c>
      <c r="D109">
        <v>21</v>
      </c>
      <c r="E109" s="8">
        <v>27214.94</v>
      </c>
      <c r="F109" s="6"/>
      <c r="G109" s="6">
        <v>27214.94</v>
      </c>
      <c r="H109" t="s">
        <v>11</v>
      </c>
      <c r="I109" s="1" t="s">
        <v>12</v>
      </c>
    </row>
    <row r="110" spans="1:9" x14ac:dyDescent="0.25">
      <c r="A110">
        <v>2021</v>
      </c>
      <c r="B110">
        <v>11</v>
      </c>
      <c r="C110" t="s">
        <v>8</v>
      </c>
      <c r="D110">
        <v>22</v>
      </c>
      <c r="E110" s="8">
        <v>30893.56</v>
      </c>
      <c r="F110" s="6"/>
      <c r="G110" s="6">
        <v>30893.56</v>
      </c>
      <c r="H110" t="s">
        <v>11</v>
      </c>
      <c r="I110" s="1" t="s">
        <v>12</v>
      </c>
    </row>
    <row r="111" spans="1:9" x14ac:dyDescent="0.25">
      <c r="A111">
        <v>2021</v>
      </c>
      <c r="B111">
        <v>11</v>
      </c>
      <c r="C111" t="s">
        <v>8</v>
      </c>
      <c r="D111">
        <v>23</v>
      </c>
      <c r="E111" s="3">
        <v>35021.43</v>
      </c>
      <c r="F111" s="6"/>
      <c r="G111" s="6">
        <v>35021.43</v>
      </c>
      <c r="H111" t="s">
        <v>11</v>
      </c>
      <c r="I111" s="1" t="s">
        <v>12</v>
      </c>
    </row>
    <row r="112" spans="1:9" x14ac:dyDescent="0.25">
      <c r="A112">
        <v>2021</v>
      </c>
      <c r="B112">
        <v>12</v>
      </c>
      <c r="C112" t="s">
        <v>7</v>
      </c>
      <c r="D112">
        <v>1</v>
      </c>
      <c r="E112" s="8">
        <v>41941.22</v>
      </c>
      <c r="F112" s="6">
        <v>9342.32</v>
      </c>
      <c r="G112" s="6">
        <f>SUM(F112,E112)</f>
        <v>51283.54</v>
      </c>
      <c r="H112" t="s">
        <v>15</v>
      </c>
      <c r="I112" s="1" t="s">
        <v>16</v>
      </c>
    </row>
    <row r="113" spans="1:9" x14ac:dyDescent="0.25">
      <c r="A113">
        <v>2021</v>
      </c>
      <c r="B113">
        <v>12</v>
      </c>
      <c r="C113" t="s">
        <v>7</v>
      </c>
      <c r="D113">
        <v>2</v>
      </c>
      <c r="E113" s="3">
        <v>42343.17</v>
      </c>
      <c r="F113" s="6">
        <v>9342.32</v>
      </c>
      <c r="G113" s="6">
        <f t="shared" ref="G113:G128" si="2">SUM(F113,E113)</f>
        <v>51685.49</v>
      </c>
      <c r="H113" t="s">
        <v>15</v>
      </c>
      <c r="I113" s="1" t="s">
        <v>16</v>
      </c>
    </row>
    <row r="114" spans="1:9" x14ac:dyDescent="0.25">
      <c r="A114">
        <v>2021</v>
      </c>
      <c r="B114">
        <v>12</v>
      </c>
      <c r="C114" t="s">
        <v>7</v>
      </c>
      <c r="D114">
        <v>3</v>
      </c>
      <c r="E114" s="3">
        <v>42736.77</v>
      </c>
      <c r="F114" s="6">
        <v>9342.32</v>
      </c>
      <c r="G114" s="6">
        <f t="shared" si="2"/>
        <v>52079.09</v>
      </c>
      <c r="H114" t="s">
        <v>15</v>
      </c>
      <c r="I114" s="1" t="s">
        <v>16</v>
      </c>
    </row>
    <row r="115" spans="1:9" x14ac:dyDescent="0.25">
      <c r="A115">
        <v>2021</v>
      </c>
      <c r="B115">
        <v>12</v>
      </c>
      <c r="C115" t="s">
        <v>7</v>
      </c>
      <c r="D115">
        <v>4</v>
      </c>
      <c r="E115" s="3">
        <v>43134.54</v>
      </c>
      <c r="F115" s="6">
        <v>9342.32</v>
      </c>
      <c r="G115" s="6">
        <f t="shared" si="2"/>
        <v>52476.86</v>
      </c>
      <c r="H115" t="s">
        <v>15</v>
      </c>
      <c r="I115" s="1" t="s">
        <v>16</v>
      </c>
    </row>
    <row r="116" spans="1:9" x14ac:dyDescent="0.25">
      <c r="A116">
        <v>2021</v>
      </c>
      <c r="B116">
        <v>12</v>
      </c>
      <c r="C116" t="s">
        <v>7</v>
      </c>
      <c r="D116">
        <v>5</v>
      </c>
      <c r="E116" s="3">
        <v>43531.87</v>
      </c>
      <c r="F116" s="6">
        <v>9342.32</v>
      </c>
      <c r="G116" s="6">
        <f t="shared" si="2"/>
        <v>52874.19</v>
      </c>
      <c r="H116" t="s">
        <v>15</v>
      </c>
      <c r="I116" s="1" t="s">
        <v>16</v>
      </c>
    </row>
    <row r="117" spans="1:9" x14ac:dyDescent="0.25">
      <c r="A117">
        <v>2021</v>
      </c>
      <c r="B117">
        <v>12</v>
      </c>
      <c r="C117" t="s">
        <v>7</v>
      </c>
      <c r="D117">
        <v>6</v>
      </c>
      <c r="E117" s="3">
        <v>43929.59</v>
      </c>
      <c r="F117" s="6">
        <v>9342.32</v>
      </c>
      <c r="G117" s="6">
        <f t="shared" si="2"/>
        <v>53271.909999999996</v>
      </c>
      <c r="H117" t="s">
        <v>15</v>
      </c>
      <c r="I117" s="1" t="s">
        <v>16</v>
      </c>
    </row>
    <row r="118" spans="1:9" x14ac:dyDescent="0.25">
      <c r="A118">
        <v>2021</v>
      </c>
      <c r="B118">
        <v>12</v>
      </c>
      <c r="C118" t="s">
        <v>7</v>
      </c>
      <c r="D118">
        <v>7</v>
      </c>
      <c r="E118" s="3">
        <v>44326.8</v>
      </c>
      <c r="F118" s="6">
        <v>9342.32</v>
      </c>
      <c r="G118" s="6">
        <f t="shared" si="2"/>
        <v>53669.120000000003</v>
      </c>
      <c r="H118" t="s">
        <v>15</v>
      </c>
      <c r="I118" s="1" t="s">
        <v>16</v>
      </c>
    </row>
    <row r="119" spans="1:9" x14ac:dyDescent="0.25">
      <c r="A119">
        <v>2021</v>
      </c>
      <c r="B119">
        <v>12</v>
      </c>
      <c r="C119" t="s">
        <v>7</v>
      </c>
      <c r="D119">
        <v>8</v>
      </c>
      <c r="E119" s="3">
        <v>45519.63</v>
      </c>
      <c r="F119" s="6">
        <v>9342.32</v>
      </c>
      <c r="G119" s="6">
        <f t="shared" si="2"/>
        <v>54861.95</v>
      </c>
      <c r="H119" t="s">
        <v>15</v>
      </c>
      <c r="I119" s="1" t="s">
        <v>16</v>
      </c>
    </row>
    <row r="120" spans="1:9" x14ac:dyDescent="0.25">
      <c r="A120">
        <v>2021</v>
      </c>
      <c r="B120">
        <v>12</v>
      </c>
      <c r="C120" t="s">
        <v>7</v>
      </c>
      <c r="D120">
        <v>9</v>
      </c>
      <c r="E120" s="3">
        <v>46711.62</v>
      </c>
      <c r="F120" s="6">
        <v>9342.32</v>
      </c>
      <c r="G120" s="6">
        <f t="shared" si="2"/>
        <v>56053.94</v>
      </c>
      <c r="H120" t="s">
        <v>15</v>
      </c>
      <c r="I120" s="1" t="s">
        <v>16</v>
      </c>
    </row>
    <row r="121" spans="1:9" x14ac:dyDescent="0.25">
      <c r="A121">
        <v>2021</v>
      </c>
      <c r="B121">
        <v>12</v>
      </c>
      <c r="C121" t="s">
        <v>7</v>
      </c>
      <c r="D121">
        <v>10</v>
      </c>
      <c r="E121" s="3">
        <v>47904.74</v>
      </c>
      <c r="F121" s="6">
        <v>9342.32</v>
      </c>
      <c r="G121" s="6">
        <f t="shared" si="2"/>
        <v>57247.06</v>
      </c>
      <c r="H121" t="s">
        <v>15</v>
      </c>
      <c r="I121" s="1" t="s">
        <v>16</v>
      </c>
    </row>
    <row r="122" spans="1:9" x14ac:dyDescent="0.25">
      <c r="A122">
        <v>2021</v>
      </c>
      <c r="B122">
        <v>12</v>
      </c>
      <c r="C122" t="s">
        <v>7</v>
      </c>
      <c r="D122">
        <v>11</v>
      </c>
      <c r="E122" s="3">
        <v>49892.05</v>
      </c>
      <c r="F122" s="6">
        <v>9342.32</v>
      </c>
      <c r="G122" s="6">
        <f t="shared" si="2"/>
        <v>59234.37</v>
      </c>
      <c r="H122" t="s">
        <v>15</v>
      </c>
      <c r="I122" s="1" t="s">
        <v>16</v>
      </c>
    </row>
    <row r="123" spans="1:9" x14ac:dyDescent="0.25">
      <c r="A123">
        <v>2021</v>
      </c>
      <c r="B123">
        <v>12</v>
      </c>
      <c r="C123" t="s">
        <v>7</v>
      </c>
      <c r="D123">
        <v>12</v>
      </c>
      <c r="E123" s="3">
        <v>51879.96</v>
      </c>
      <c r="F123" s="6">
        <v>9342.32</v>
      </c>
      <c r="G123" s="6">
        <f t="shared" si="2"/>
        <v>61222.28</v>
      </c>
      <c r="H123" t="s">
        <v>15</v>
      </c>
      <c r="I123" s="1" t="s">
        <v>16</v>
      </c>
    </row>
    <row r="124" spans="1:9" x14ac:dyDescent="0.25">
      <c r="A124">
        <v>2021</v>
      </c>
      <c r="B124">
        <v>12</v>
      </c>
      <c r="C124" t="s">
        <v>7</v>
      </c>
      <c r="D124">
        <v>13</v>
      </c>
      <c r="E124" s="3">
        <v>53867.14</v>
      </c>
      <c r="F124" s="6">
        <v>9342.32</v>
      </c>
      <c r="G124" s="6">
        <f t="shared" si="2"/>
        <v>63209.46</v>
      </c>
      <c r="H124" t="s">
        <v>15</v>
      </c>
      <c r="I124" s="1" t="s">
        <v>16</v>
      </c>
    </row>
    <row r="125" spans="1:9" x14ac:dyDescent="0.25">
      <c r="A125">
        <v>2021</v>
      </c>
      <c r="B125">
        <v>12</v>
      </c>
      <c r="C125" t="s">
        <v>7</v>
      </c>
      <c r="D125">
        <v>14</v>
      </c>
      <c r="E125" s="3">
        <v>55855.66</v>
      </c>
      <c r="F125" s="6">
        <v>9342.32</v>
      </c>
      <c r="G125" s="6">
        <f t="shared" si="2"/>
        <v>65197.98</v>
      </c>
      <c r="H125" t="s">
        <v>15</v>
      </c>
      <c r="I125" s="1" t="s">
        <v>16</v>
      </c>
    </row>
    <row r="126" spans="1:9" x14ac:dyDescent="0.25">
      <c r="A126">
        <v>2021</v>
      </c>
      <c r="B126">
        <v>12</v>
      </c>
      <c r="C126" t="s">
        <v>7</v>
      </c>
      <c r="D126">
        <v>15</v>
      </c>
      <c r="E126" s="3">
        <v>57842.69</v>
      </c>
      <c r="F126" s="6">
        <v>9342.32</v>
      </c>
      <c r="G126" s="6">
        <f t="shared" si="2"/>
        <v>67185.010000000009</v>
      </c>
      <c r="H126" t="s">
        <v>15</v>
      </c>
      <c r="I126" s="1" t="s">
        <v>16</v>
      </c>
    </row>
    <row r="127" spans="1:9" x14ac:dyDescent="0.25">
      <c r="A127">
        <v>2021</v>
      </c>
      <c r="B127">
        <v>12</v>
      </c>
      <c r="C127" t="s">
        <v>7</v>
      </c>
      <c r="D127">
        <v>16</v>
      </c>
      <c r="E127" s="3">
        <v>64997.91</v>
      </c>
      <c r="F127" s="6">
        <v>9342.32</v>
      </c>
      <c r="G127" s="6">
        <f t="shared" si="2"/>
        <v>74340.23000000001</v>
      </c>
      <c r="H127" t="s">
        <v>15</v>
      </c>
      <c r="I127" s="1" t="s">
        <v>16</v>
      </c>
    </row>
    <row r="128" spans="1:9" x14ac:dyDescent="0.25">
      <c r="A128">
        <v>2021</v>
      </c>
      <c r="B128">
        <v>12</v>
      </c>
      <c r="C128" t="s">
        <v>7</v>
      </c>
      <c r="D128">
        <v>17</v>
      </c>
      <c r="E128" s="3">
        <v>76923.22</v>
      </c>
      <c r="F128" s="6">
        <v>9342.32</v>
      </c>
      <c r="G128" s="6">
        <f t="shared" si="2"/>
        <v>86265.540000000008</v>
      </c>
      <c r="H128" t="s">
        <v>15</v>
      </c>
      <c r="I128" s="1" t="s">
        <v>16</v>
      </c>
    </row>
    <row r="129" spans="1:9" x14ac:dyDescent="0.25">
      <c r="A129">
        <v>2021</v>
      </c>
      <c r="B129">
        <v>12</v>
      </c>
      <c r="C129" t="s">
        <v>8</v>
      </c>
      <c r="D129">
        <v>24</v>
      </c>
      <c r="E129" s="3">
        <v>25425.58</v>
      </c>
      <c r="F129" s="6"/>
      <c r="G129" s="6">
        <v>25425.58</v>
      </c>
      <c r="H129" t="s">
        <v>15</v>
      </c>
      <c r="I129" s="1" t="s">
        <v>16</v>
      </c>
    </row>
    <row r="130" spans="1:9" x14ac:dyDescent="0.25">
      <c r="A130">
        <v>2021</v>
      </c>
      <c r="B130">
        <v>12</v>
      </c>
      <c r="C130" t="s">
        <v>8</v>
      </c>
      <c r="D130">
        <v>55</v>
      </c>
      <c r="E130" s="3">
        <v>21984.69</v>
      </c>
      <c r="F130" s="6"/>
      <c r="G130" s="6">
        <v>21984.69</v>
      </c>
      <c r="H130" t="s">
        <v>15</v>
      </c>
      <c r="I130" s="1" t="s">
        <v>16</v>
      </c>
    </row>
    <row r="131" spans="1:9" x14ac:dyDescent="0.25">
      <c r="A131">
        <v>2021</v>
      </c>
      <c r="B131">
        <v>12</v>
      </c>
      <c r="C131" t="s">
        <v>8</v>
      </c>
      <c r="D131">
        <v>21</v>
      </c>
      <c r="E131" s="3">
        <v>29936.43</v>
      </c>
      <c r="F131" s="6"/>
      <c r="G131" s="6">
        <v>29936.43</v>
      </c>
      <c r="H131" t="s">
        <v>15</v>
      </c>
      <c r="I131" s="1" t="s">
        <v>16</v>
      </c>
    </row>
    <row r="132" spans="1:9" x14ac:dyDescent="0.25">
      <c r="A132">
        <v>2021</v>
      </c>
      <c r="B132">
        <v>12</v>
      </c>
      <c r="C132" t="s">
        <v>8</v>
      </c>
      <c r="D132">
        <v>22</v>
      </c>
      <c r="E132" s="3">
        <v>33982.92</v>
      </c>
      <c r="F132" s="6"/>
      <c r="G132" s="6">
        <v>33982.92</v>
      </c>
      <c r="H132" t="s">
        <v>15</v>
      </c>
      <c r="I132" s="1" t="s">
        <v>16</v>
      </c>
    </row>
    <row r="133" spans="1:9" x14ac:dyDescent="0.25">
      <c r="A133">
        <v>2021</v>
      </c>
      <c r="B133">
        <v>12</v>
      </c>
      <c r="C133" t="s">
        <v>8</v>
      </c>
      <c r="D133">
        <v>23</v>
      </c>
      <c r="E133" s="3">
        <v>38523.57</v>
      </c>
      <c r="F133" s="6"/>
      <c r="G133" s="6">
        <v>38523.57</v>
      </c>
      <c r="H133" t="s">
        <v>15</v>
      </c>
      <c r="I133" s="1" t="s">
        <v>16</v>
      </c>
    </row>
    <row r="134" spans="1:9" x14ac:dyDescent="0.25">
      <c r="A134">
        <v>2022</v>
      </c>
      <c r="B134">
        <v>3</v>
      </c>
      <c r="C134" t="s">
        <v>7</v>
      </c>
      <c r="D134">
        <v>1</v>
      </c>
      <c r="E134" s="3">
        <v>50329.46</v>
      </c>
      <c r="F134" s="6">
        <v>11210.79</v>
      </c>
      <c r="G134" s="6">
        <f>SUM(E134:F134)</f>
        <v>61540.25</v>
      </c>
      <c r="H134" t="s">
        <v>17</v>
      </c>
      <c r="I134" s="1" t="s">
        <v>18</v>
      </c>
    </row>
    <row r="135" spans="1:9" x14ac:dyDescent="0.25">
      <c r="A135">
        <v>2022</v>
      </c>
      <c r="B135">
        <v>3</v>
      </c>
      <c r="C135" t="s">
        <v>7</v>
      </c>
      <c r="D135">
        <v>2</v>
      </c>
      <c r="E135" s="3">
        <v>50811.8</v>
      </c>
      <c r="F135" s="6">
        <v>11210.79</v>
      </c>
      <c r="G135" s="6">
        <f t="shared" ref="G135:G150" si="3">SUM(E135:F135)</f>
        <v>62022.590000000004</v>
      </c>
      <c r="H135" t="s">
        <v>17</v>
      </c>
      <c r="I135" s="1" t="s">
        <v>18</v>
      </c>
    </row>
    <row r="136" spans="1:9" x14ac:dyDescent="0.25">
      <c r="A136">
        <v>2022</v>
      </c>
      <c r="B136">
        <v>3</v>
      </c>
      <c r="C136" t="s">
        <v>7</v>
      </c>
      <c r="D136">
        <v>3</v>
      </c>
      <c r="E136" s="3">
        <v>51284.12</v>
      </c>
      <c r="F136" s="6">
        <v>11210.79</v>
      </c>
      <c r="G136" s="6">
        <f t="shared" si="3"/>
        <v>62494.91</v>
      </c>
      <c r="H136" t="s">
        <v>17</v>
      </c>
      <c r="I136" s="1" t="s">
        <v>18</v>
      </c>
    </row>
    <row r="137" spans="1:9" x14ac:dyDescent="0.25">
      <c r="A137">
        <v>2022</v>
      </c>
      <c r="B137">
        <v>3</v>
      </c>
      <c r="C137" t="s">
        <v>7</v>
      </c>
      <c r="D137">
        <v>4</v>
      </c>
      <c r="E137" s="3">
        <v>51761.45</v>
      </c>
      <c r="F137" s="6">
        <v>11210.79</v>
      </c>
      <c r="G137" s="6">
        <f t="shared" si="3"/>
        <v>62972.24</v>
      </c>
      <c r="H137" t="s">
        <v>17</v>
      </c>
      <c r="I137" s="1" t="s">
        <v>18</v>
      </c>
    </row>
    <row r="138" spans="1:9" x14ac:dyDescent="0.25">
      <c r="A138">
        <v>2022</v>
      </c>
      <c r="B138">
        <v>3</v>
      </c>
      <c r="C138" t="s">
        <v>7</v>
      </c>
      <c r="D138">
        <v>5</v>
      </c>
      <c r="E138" s="3">
        <v>52238.239999999998</v>
      </c>
      <c r="F138" s="6">
        <v>11210.79</v>
      </c>
      <c r="G138" s="6">
        <f t="shared" si="3"/>
        <v>63449.03</v>
      </c>
      <c r="H138" t="s">
        <v>17</v>
      </c>
      <c r="I138" s="1" t="s">
        <v>18</v>
      </c>
    </row>
    <row r="139" spans="1:9" x14ac:dyDescent="0.25">
      <c r="A139">
        <v>2022</v>
      </c>
      <c r="B139">
        <v>3</v>
      </c>
      <c r="C139" t="s">
        <v>7</v>
      </c>
      <c r="D139">
        <v>6</v>
      </c>
      <c r="E139" s="3">
        <v>52715.51</v>
      </c>
      <c r="F139" s="6">
        <v>11210.79</v>
      </c>
      <c r="G139" s="6">
        <f t="shared" si="3"/>
        <v>63926.3</v>
      </c>
      <c r="H139" t="s">
        <v>17</v>
      </c>
      <c r="I139" s="1" t="s">
        <v>18</v>
      </c>
    </row>
    <row r="140" spans="1:9" x14ac:dyDescent="0.25">
      <c r="A140">
        <v>2022</v>
      </c>
      <c r="B140">
        <v>3</v>
      </c>
      <c r="C140" t="s">
        <v>7</v>
      </c>
      <c r="D140">
        <v>7</v>
      </c>
      <c r="E140" s="3">
        <v>53192.160000000003</v>
      </c>
      <c r="F140" s="6">
        <v>11210.79</v>
      </c>
      <c r="G140" s="6">
        <f t="shared" si="3"/>
        <v>64402.950000000004</v>
      </c>
      <c r="H140" t="s">
        <v>17</v>
      </c>
      <c r="I140" s="1" t="s">
        <v>18</v>
      </c>
    </row>
    <row r="141" spans="1:9" x14ac:dyDescent="0.25">
      <c r="A141">
        <v>2022</v>
      </c>
      <c r="B141">
        <v>3</v>
      </c>
      <c r="C141" t="s">
        <v>7</v>
      </c>
      <c r="D141">
        <v>8</v>
      </c>
      <c r="E141" s="3">
        <v>54623.56</v>
      </c>
      <c r="F141" s="6">
        <v>11210.79</v>
      </c>
      <c r="G141" s="6">
        <f t="shared" si="3"/>
        <v>65834.350000000006</v>
      </c>
      <c r="H141" t="s">
        <v>17</v>
      </c>
      <c r="I141" s="1" t="s">
        <v>18</v>
      </c>
    </row>
    <row r="142" spans="1:9" x14ac:dyDescent="0.25">
      <c r="A142">
        <v>2022</v>
      </c>
      <c r="B142">
        <v>3</v>
      </c>
      <c r="C142" t="s">
        <v>7</v>
      </c>
      <c r="D142">
        <v>9</v>
      </c>
      <c r="E142" s="3">
        <v>56053.94</v>
      </c>
      <c r="F142" s="6">
        <v>11210.79</v>
      </c>
      <c r="G142" s="6">
        <f t="shared" si="3"/>
        <v>67264.73000000001</v>
      </c>
      <c r="H142" t="s">
        <v>17</v>
      </c>
      <c r="I142" s="1" t="s">
        <v>18</v>
      </c>
    </row>
    <row r="143" spans="1:9" x14ac:dyDescent="0.25">
      <c r="A143">
        <v>2022</v>
      </c>
      <c r="B143">
        <v>3</v>
      </c>
      <c r="C143" t="s">
        <v>7</v>
      </c>
      <c r="D143">
        <v>10</v>
      </c>
      <c r="E143" s="3">
        <v>57485.69</v>
      </c>
      <c r="F143" s="6">
        <v>11210.79</v>
      </c>
      <c r="G143" s="6">
        <f t="shared" si="3"/>
        <v>68696.48000000001</v>
      </c>
      <c r="H143" t="s">
        <v>17</v>
      </c>
      <c r="I143" s="1" t="s">
        <v>18</v>
      </c>
    </row>
    <row r="144" spans="1:9" x14ac:dyDescent="0.25">
      <c r="A144">
        <v>2022</v>
      </c>
      <c r="B144">
        <v>3</v>
      </c>
      <c r="C144" t="s">
        <v>7</v>
      </c>
      <c r="D144">
        <v>11</v>
      </c>
      <c r="E144" s="3">
        <v>59870.46</v>
      </c>
      <c r="F144" s="6">
        <v>11210.79</v>
      </c>
      <c r="G144" s="6">
        <f t="shared" si="3"/>
        <v>71081.25</v>
      </c>
      <c r="H144" t="s">
        <v>17</v>
      </c>
      <c r="I144" s="1" t="s">
        <v>18</v>
      </c>
    </row>
    <row r="145" spans="1:9" x14ac:dyDescent="0.25">
      <c r="A145">
        <v>2022</v>
      </c>
      <c r="B145">
        <v>3</v>
      </c>
      <c r="C145" t="s">
        <v>7</v>
      </c>
      <c r="D145">
        <v>12</v>
      </c>
      <c r="E145" s="3">
        <v>62255.95</v>
      </c>
      <c r="F145" s="6">
        <v>11210.79</v>
      </c>
      <c r="G145" s="6">
        <f t="shared" si="3"/>
        <v>73466.739999999991</v>
      </c>
      <c r="H145" t="s">
        <v>17</v>
      </c>
      <c r="I145" s="1" t="s">
        <v>18</v>
      </c>
    </row>
    <row r="146" spans="1:9" x14ac:dyDescent="0.25">
      <c r="A146">
        <v>2022</v>
      </c>
      <c r="B146">
        <v>3</v>
      </c>
      <c r="C146" t="s">
        <v>7</v>
      </c>
      <c r="D146">
        <v>13</v>
      </c>
      <c r="E146" s="3">
        <v>64640.57</v>
      </c>
      <c r="F146" s="6">
        <v>11210.79</v>
      </c>
      <c r="G146" s="6">
        <f t="shared" si="3"/>
        <v>75851.360000000001</v>
      </c>
      <c r="H146" t="s">
        <v>17</v>
      </c>
      <c r="I146" s="1" t="s">
        <v>18</v>
      </c>
    </row>
    <row r="147" spans="1:9" x14ac:dyDescent="0.25">
      <c r="A147">
        <v>2022</v>
      </c>
      <c r="B147">
        <v>3</v>
      </c>
      <c r="C147" t="s">
        <v>7</v>
      </c>
      <c r="D147">
        <v>14</v>
      </c>
      <c r="E147" s="3">
        <v>67026.789999999994</v>
      </c>
      <c r="F147" s="6">
        <v>11210.79</v>
      </c>
      <c r="G147" s="6">
        <f t="shared" si="3"/>
        <v>78237.579999999987</v>
      </c>
      <c r="H147" t="s">
        <v>17</v>
      </c>
      <c r="I147" s="1" t="s">
        <v>18</v>
      </c>
    </row>
    <row r="148" spans="1:9" x14ac:dyDescent="0.25">
      <c r="A148">
        <v>2022</v>
      </c>
      <c r="B148">
        <v>3</v>
      </c>
      <c r="C148" t="s">
        <v>7</v>
      </c>
      <c r="D148">
        <v>15</v>
      </c>
      <c r="E148" s="3">
        <v>69411.23</v>
      </c>
      <c r="F148" s="6">
        <v>11210.79</v>
      </c>
      <c r="G148" s="6">
        <f t="shared" si="3"/>
        <v>80622.01999999999</v>
      </c>
      <c r="H148" t="s">
        <v>17</v>
      </c>
      <c r="I148" s="1" t="s">
        <v>18</v>
      </c>
    </row>
    <row r="149" spans="1:9" x14ac:dyDescent="0.25">
      <c r="A149">
        <v>2022</v>
      </c>
      <c r="B149">
        <v>3</v>
      </c>
      <c r="C149" t="s">
        <v>7</v>
      </c>
      <c r="D149">
        <v>16</v>
      </c>
      <c r="E149" s="3">
        <v>77997.490000000005</v>
      </c>
      <c r="F149" s="6">
        <v>11210.79</v>
      </c>
      <c r="G149" s="6">
        <f t="shared" si="3"/>
        <v>89208.28</v>
      </c>
      <c r="H149" t="s">
        <v>17</v>
      </c>
      <c r="I149" s="1" t="s">
        <v>18</v>
      </c>
    </row>
    <row r="150" spans="1:9" x14ac:dyDescent="0.25">
      <c r="A150">
        <v>2022</v>
      </c>
      <c r="B150">
        <v>3</v>
      </c>
      <c r="C150" t="s">
        <v>7</v>
      </c>
      <c r="D150">
        <v>17</v>
      </c>
      <c r="E150" s="3">
        <v>92307.86</v>
      </c>
      <c r="F150" s="6">
        <v>11210.79</v>
      </c>
      <c r="G150" s="6">
        <f t="shared" si="3"/>
        <v>103518.65</v>
      </c>
      <c r="H150" t="s">
        <v>17</v>
      </c>
      <c r="I150" s="1" t="s">
        <v>18</v>
      </c>
    </row>
    <row r="151" spans="1:9" x14ac:dyDescent="0.25">
      <c r="A151">
        <v>2022</v>
      </c>
      <c r="B151">
        <v>3</v>
      </c>
      <c r="C151" t="s">
        <v>8</v>
      </c>
      <c r="D151">
        <v>24</v>
      </c>
      <c r="E151" s="3">
        <v>30510.7</v>
      </c>
      <c r="F151" s="6"/>
      <c r="G151" s="6">
        <v>30510.7</v>
      </c>
      <c r="H151" t="s">
        <v>17</v>
      </c>
      <c r="I151" s="1" t="s">
        <v>18</v>
      </c>
    </row>
    <row r="152" spans="1:9" x14ac:dyDescent="0.25">
      <c r="A152">
        <v>2022</v>
      </c>
      <c r="B152">
        <v>3</v>
      </c>
      <c r="C152" t="s">
        <v>8</v>
      </c>
      <c r="D152">
        <v>55</v>
      </c>
      <c r="E152" s="3">
        <v>26381.63</v>
      </c>
      <c r="F152" s="6"/>
      <c r="G152" s="6">
        <v>26381.63</v>
      </c>
      <c r="H152" t="s">
        <v>17</v>
      </c>
      <c r="I152" s="1" t="s">
        <v>18</v>
      </c>
    </row>
    <row r="153" spans="1:9" x14ac:dyDescent="0.25">
      <c r="A153">
        <v>2022</v>
      </c>
      <c r="B153">
        <v>3</v>
      </c>
      <c r="C153" t="s">
        <v>8</v>
      </c>
      <c r="D153">
        <v>21</v>
      </c>
      <c r="E153" s="3">
        <v>35923.72</v>
      </c>
      <c r="F153" s="6"/>
      <c r="G153" s="6">
        <v>35923.72</v>
      </c>
      <c r="H153" t="s">
        <v>17</v>
      </c>
      <c r="I153" s="1" t="s">
        <v>18</v>
      </c>
    </row>
    <row r="154" spans="1:9" x14ac:dyDescent="0.25">
      <c r="A154">
        <v>2022</v>
      </c>
      <c r="B154">
        <v>3</v>
      </c>
      <c r="C154" t="s">
        <v>8</v>
      </c>
      <c r="D154">
        <v>22</v>
      </c>
      <c r="E154" s="3">
        <v>40779.5</v>
      </c>
      <c r="F154" s="6"/>
      <c r="G154" s="6">
        <v>40779.5</v>
      </c>
      <c r="H154" t="s">
        <v>17</v>
      </c>
      <c r="I154" s="1" t="s">
        <v>18</v>
      </c>
    </row>
    <row r="155" spans="1:9" x14ac:dyDescent="0.25">
      <c r="A155">
        <v>2022</v>
      </c>
      <c r="B155">
        <v>3</v>
      </c>
      <c r="C155" t="s">
        <v>8</v>
      </c>
      <c r="D155">
        <v>23</v>
      </c>
      <c r="E155" s="3">
        <v>46228.28</v>
      </c>
      <c r="F155" s="6"/>
      <c r="G155" s="6">
        <v>46228.28</v>
      </c>
      <c r="H155" t="s">
        <v>17</v>
      </c>
      <c r="I155" s="1" t="s">
        <v>18</v>
      </c>
    </row>
    <row r="156" spans="1:9" x14ac:dyDescent="0.25">
      <c r="A156">
        <v>2022</v>
      </c>
      <c r="B156">
        <v>5</v>
      </c>
      <c r="C156" t="s">
        <v>7</v>
      </c>
      <c r="D156">
        <v>1</v>
      </c>
      <c r="E156" s="3">
        <v>55362.41</v>
      </c>
      <c r="F156" s="6">
        <v>12331.87</v>
      </c>
      <c r="G156" s="6">
        <v>67694.28</v>
      </c>
      <c r="H156" t="s">
        <v>13</v>
      </c>
      <c r="I156" s="1" t="s">
        <v>14</v>
      </c>
    </row>
    <row r="157" spans="1:9" x14ac:dyDescent="0.25">
      <c r="A157">
        <v>2022</v>
      </c>
      <c r="B157">
        <v>5</v>
      </c>
      <c r="C157" t="s">
        <v>7</v>
      </c>
      <c r="D157">
        <v>2</v>
      </c>
      <c r="E157" s="3">
        <v>55892.98</v>
      </c>
      <c r="F157" s="6">
        <v>12331.87</v>
      </c>
      <c r="G157" s="6">
        <v>68224.850000000006</v>
      </c>
      <c r="H157" t="s">
        <v>13</v>
      </c>
      <c r="I157" s="1" t="s">
        <v>14</v>
      </c>
    </row>
    <row r="158" spans="1:9" x14ac:dyDescent="0.25">
      <c r="A158">
        <v>2022</v>
      </c>
      <c r="B158">
        <v>5</v>
      </c>
      <c r="C158" t="s">
        <v>7</v>
      </c>
      <c r="D158">
        <v>3</v>
      </c>
      <c r="E158" s="3">
        <v>56412.53</v>
      </c>
      <c r="F158" s="6">
        <v>12331.87</v>
      </c>
      <c r="G158" s="6">
        <f>SUM(F158,E158)</f>
        <v>68744.399999999994</v>
      </c>
      <c r="H158" t="s">
        <v>13</v>
      </c>
      <c r="I158" s="1" t="s">
        <v>14</v>
      </c>
    </row>
    <row r="159" spans="1:9" x14ac:dyDescent="0.25">
      <c r="A159">
        <v>2022</v>
      </c>
      <c r="B159">
        <v>5</v>
      </c>
      <c r="C159" t="s">
        <v>7</v>
      </c>
      <c r="D159">
        <v>4</v>
      </c>
      <c r="E159" s="3">
        <v>56937.599999999999</v>
      </c>
      <c r="F159" s="6">
        <v>12331.87</v>
      </c>
      <c r="G159" s="6">
        <f t="shared" ref="G159:G177" si="4">SUM(F159,E159)</f>
        <v>69269.47</v>
      </c>
      <c r="H159" t="s">
        <v>13</v>
      </c>
      <c r="I159" s="1" t="s">
        <v>14</v>
      </c>
    </row>
    <row r="160" spans="1:9" x14ac:dyDescent="0.25">
      <c r="A160">
        <v>2022</v>
      </c>
      <c r="B160">
        <v>5</v>
      </c>
      <c r="C160" t="s">
        <v>7</v>
      </c>
      <c r="D160">
        <v>5</v>
      </c>
      <c r="E160" s="3">
        <v>57462.06</v>
      </c>
      <c r="F160" s="6">
        <v>12331.87</v>
      </c>
      <c r="G160" s="6">
        <f t="shared" si="4"/>
        <v>69793.929999999993</v>
      </c>
      <c r="H160" t="s">
        <v>13</v>
      </c>
      <c r="I160" s="1" t="s">
        <v>14</v>
      </c>
    </row>
    <row r="161" spans="1:9" x14ac:dyDescent="0.25">
      <c r="A161">
        <v>2022</v>
      </c>
      <c r="B161">
        <v>5</v>
      </c>
      <c r="C161" t="s">
        <v>7</v>
      </c>
      <c r="D161">
        <v>6</v>
      </c>
      <c r="E161" s="3">
        <v>57987.06</v>
      </c>
      <c r="F161" s="6">
        <v>12331.87</v>
      </c>
      <c r="G161" s="6">
        <f t="shared" si="4"/>
        <v>70318.929999999993</v>
      </c>
      <c r="H161" t="s">
        <v>13</v>
      </c>
      <c r="I161" s="1" t="s">
        <v>14</v>
      </c>
    </row>
    <row r="162" spans="1:9" x14ac:dyDescent="0.25">
      <c r="A162">
        <v>2022</v>
      </c>
      <c r="B162">
        <v>5</v>
      </c>
      <c r="C162" t="s">
        <v>7</v>
      </c>
      <c r="D162">
        <v>7</v>
      </c>
      <c r="E162" s="3">
        <v>58511.38</v>
      </c>
      <c r="F162" s="6">
        <v>12331.87</v>
      </c>
      <c r="G162" s="6">
        <f t="shared" si="4"/>
        <v>70843.25</v>
      </c>
      <c r="H162" t="s">
        <v>13</v>
      </c>
      <c r="I162" s="1" t="s">
        <v>14</v>
      </c>
    </row>
    <row r="163" spans="1:9" x14ac:dyDescent="0.25">
      <c r="A163">
        <v>2022</v>
      </c>
      <c r="B163">
        <v>5</v>
      </c>
      <c r="C163" t="s">
        <v>7</v>
      </c>
      <c r="D163">
        <v>8</v>
      </c>
      <c r="E163" s="3">
        <v>60085.919999999998</v>
      </c>
      <c r="F163" s="6">
        <v>12331.87</v>
      </c>
      <c r="G163" s="6">
        <f t="shared" si="4"/>
        <v>72417.789999999994</v>
      </c>
      <c r="H163" t="s">
        <v>13</v>
      </c>
      <c r="I163" s="1" t="s">
        <v>14</v>
      </c>
    </row>
    <row r="164" spans="1:9" x14ac:dyDescent="0.25">
      <c r="A164">
        <v>2022</v>
      </c>
      <c r="B164">
        <v>5</v>
      </c>
      <c r="C164" t="s">
        <v>7</v>
      </c>
      <c r="D164">
        <v>9</v>
      </c>
      <c r="E164" s="3">
        <v>61659.33</v>
      </c>
      <c r="F164" s="6">
        <v>12331.87</v>
      </c>
      <c r="G164" s="6">
        <f t="shared" si="4"/>
        <v>73991.199999999997</v>
      </c>
      <c r="H164" t="s">
        <v>13</v>
      </c>
      <c r="I164" s="1" t="s">
        <v>14</v>
      </c>
    </row>
    <row r="165" spans="1:9" x14ac:dyDescent="0.25">
      <c r="A165">
        <v>2022</v>
      </c>
      <c r="B165">
        <v>5</v>
      </c>
      <c r="C165" t="s">
        <v>7</v>
      </c>
      <c r="D165">
        <v>10</v>
      </c>
      <c r="E165" s="3">
        <v>63234.26</v>
      </c>
      <c r="F165" s="6">
        <v>12331.87</v>
      </c>
      <c r="G165" s="6">
        <f t="shared" si="4"/>
        <v>75566.13</v>
      </c>
      <c r="H165" t="s">
        <v>13</v>
      </c>
      <c r="I165" s="1" t="s">
        <v>14</v>
      </c>
    </row>
    <row r="166" spans="1:9" x14ac:dyDescent="0.25">
      <c r="A166">
        <v>2022</v>
      </c>
      <c r="B166">
        <v>5</v>
      </c>
      <c r="C166" t="s">
        <v>7</v>
      </c>
      <c r="D166">
        <v>11</v>
      </c>
      <c r="E166" s="3">
        <v>65857.509999999995</v>
      </c>
      <c r="F166" s="6">
        <v>12331.87</v>
      </c>
      <c r="G166" s="6">
        <f t="shared" si="4"/>
        <v>78189.37999999999</v>
      </c>
      <c r="H166" t="s">
        <v>13</v>
      </c>
      <c r="I166" s="1" t="s">
        <v>14</v>
      </c>
    </row>
    <row r="167" spans="1:9" x14ac:dyDescent="0.25">
      <c r="A167">
        <v>2022</v>
      </c>
      <c r="B167">
        <v>5</v>
      </c>
      <c r="C167" t="s">
        <v>7</v>
      </c>
      <c r="D167">
        <v>12</v>
      </c>
      <c r="E167" s="3">
        <v>68481.539999999994</v>
      </c>
      <c r="F167" s="6">
        <v>12331.87</v>
      </c>
      <c r="G167" s="6">
        <f t="shared" si="4"/>
        <v>80813.409999999989</v>
      </c>
      <c r="H167" t="s">
        <v>13</v>
      </c>
      <c r="I167" s="1" t="s">
        <v>14</v>
      </c>
    </row>
    <row r="168" spans="1:9" x14ac:dyDescent="0.25">
      <c r="A168">
        <v>2022</v>
      </c>
      <c r="B168">
        <v>5</v>
      </c>
      <c r="C168" t="s">
        <v>7</v>
      </c>
      <c r="D168">
        <v>13</v>
      </c>
      <c r="E168" s="3">
        <v>71104.63</v>
      </c>
      <c r="F168" s="6">
        <v>12331.87</v>
      </c>
      <c r="G168" s="6">
        <f t="shared" si="4"/>
        <v>83436.5</v>
      </c>
      <c r="H168" t="s">
        <v>13</v>
      </c>
      <c r="I168" s="1" t="s">
        <v>14</v>
      </c>
    </row>
    <row r="169" spans="1:9" x14ac:dyDescent="0.25">
      <c r="A169">
        <v>2022</v>
      </c>
      <c r="B169">
        <v>5</v>
      </c>
      <c r="C169" t="s">
        <v>7</v>
      </c>
      <c r="D169">
        <v>14</v>
      </c>
      <c r="E169" s="3">
        <v>73729.47</v>
      </c>
      <c r="F169" s="6">
        <v>12331.87</v>
      </c>
      <c r="G169" s="6">
        <f t="shared" si="4"/>
        <v>86061.34</v>
      </c>
      <c r="H169" t="s">
        <v>13</v>
      </c>
      <c r="I169" s="1" t="s">
        <v>14</v>
      </c>
    </row>
    <row r="170" spans="1:9" x14ac:dyDescent="0.25">
      <c r="A170">
        <v>2022</v>
      </c>
      <c r="B170">
        <v>5</v>
      </c>
      <c r="C170" t="s">
        <v>7</v>
      </c>
      <c r="D170">
        <v>15</v>
      </c>
      <c r="E170" s="3">
        <v>76352.350000000006</v>
      </c>
      <c r="F170" s="6">
        <v>12331.87</v>
      </c>
      <c r="G170" s="6">
        <f t="shared" si="4"/>
        <v>88684.22</v>
      </c>
      <c r="H170" t="s">
        <v>13</v>
      </c>
      <c r="I170" s="1" t="s">
        <v>14</v>
      </c>
    </row>
    <row r="171" spans="1:9" x14ac:dyDescent="0.25">
      <c r="A171">
        <v>2022</v>
      </c>
      <c r="B171">
        <v>5</v>
      </c>
      <c r="C171" t="s">
        <v>7</v>
      </c>
      <c r="D171">
        <v>16</v>
      </c>
      <c r="E171" s="3">
        <v>85797.24</v>
      </c>
      <c r="F171" s="6">
        <v>12331.87</v>
      </c>
      <c r="G171" s="6">
        <f t="shared" si="4"/>
        <v>98129.11</v>
      </c>
      <c r="H171" t="s">
        <v>13</v>
      </c>
      <c r="I171" s="1" t="s">
        <v>14</v>
      </c>
    </row>
    <row r="172" spans="1:9" x14ac:dyDescent="0.25">
      <c r="A172">
        <v>2022</v>
      </c>
      <c r="B172">
        <v>5</v>
      </c>
      <c r="C172" t="s">
        <v>7</v>
      </c>
      <c r="D172">
        <v>17</v>
      </c>
      <c r="E172" s="3">
        <v>101538.65</v>
      </c>
      <c r="F172" s="6">
        <v>12331.87</v>
      </c>
      <c r="G172" s="6">
        <f t="shared" si="4"/>
        <v>113870.51999999999</v>
      </c>
      <c r="H172" t="s">
        <v>13</v>
      </c>
      <c r="I172" s="1" t="s">
        <v>14</v>
      </c>
    </row>
    <row r="173" spans="1:9" x14ac:dyDescent="0.25">
      <c r="A173">
        <v>2022</v>
      </c>
      <c r="B173">
        <v>5</v>
      </c>
      <c r="C173" t="s">
        <v>8</v>
      </c>
      <c r="D173">
        <v>24</v>
      </c>
      <c r="E173" s="3">
        <v>33561.769999999997</v>
      </c>
      <c r="F173" s="6">
        <v>4485.75</v>
      </c>
      <c r="G173" s="6">
        <f t="shared" si="4"/>
        <v>38047.519999999997</v>
      </c>
      <c r="H173" t="s">
        <v>13</v>
      </c>
      <c r="I173" s="1" t="s">
        <v>14</v>
      </c>
    </row>
    <row r="174" spans="1:9" x14ac:dyDescent="0.25">
      <c r="A174">
        <v>2022</v>
      </c>
      <c r="B174">
        <v>5</v>
      </c>
      <c r="C174" t="s">
        <v>8</v>
      </c>
      <c r="D174">
        <v>55</v>
      </c>
      <c r="E174" s="3">
        <v>29019.79</v>
      </c>
      <c r="F174" s="6">
        <v>4485.75</v>
      </c>
      <c r="G174" s="6">
        <f>SUM(F174,E174)</f>
        <v>33505.54</v>
      </c>
      <c r="H174" t="s">
        <v>13</v>
      </c>
      <c r="I174" s="1" t="s">
        <v>14</v>
      </c>
    </row>
    <row r="175" spans="1:9" x14ac:dyDescent="0.25">
      <c r="A175">
        <v>2022</v>
      </c>
      <c r="B175">
        <v>5</v>
      </c>
      <c r="C175" t="s">
        <v>8</v>
      </c>
      <c r="D175">
        <v>21</v>
      </c>
      <c r="E175" s="3">
        <v>39516.089999999997</v>
      </c>
      <c r="F175" s="6">
        <v>4485.75</v>
      </c>
      <c r="G175" s="6">
        <f t="shared" si="4"/>
        <v>44001.84</v>
      </c>
      <c r="H175" t="s">
        <v>13</v>
      </c>
      <c r="I175" s="1" t="s">
        <v>14</v>
      </c>
    </row>
    <row r="176" spans="1:9" x14ac:dyDescent="0.25">
      <c r="A176">
        <v>2022</v>
      </c>
      <c r="B176">
        <v>5</v>
      </c>
      <c r="C176" t="s">
        <v>8</v>
      </c>
      <c r="D176">
        <v>22</v>
      </c>
      <c r="E176" s="3">
        <v>44857.45</v>
      </c>
      <c r="F176" s="6">
        <v>4485.75</v>
      </c>
      <c r="G176" s="6">
        <f t="shared" si="4"/>
        <v>49343.199999999997</v>
      </c>
      <c r="H176" t="s">
        <v>13</v>
      </c>
      <c r="I176" s="1" t="s">
        <v>14</v>
      </c>
    </row>
    <row r="177" spans="1:9" x14ac:dyDescent="0.25">
      <c r="A177">
        <v>2022</v>
      </c>
      <c r="B177">
        <v>5</v>
      </c>
      <c r="C177" t="s">
        <v>8</v>
      </c>
      <c r="D177">
        <v>23</v>
      </c>
      <c r="E177" s="3">
        <v>50851.11</v>
      </c>
      <c r="F177" s="6">
        <v>4485.75</v>
      </c>
      <c r="G177" s="6">
        <f t="shared" si="4"/>
        <v>55336.86</v>
      </c>
      <c r="H177" t="s">
        <v>13</v>
      </c>
      <c r="I177" s="1" t="s">
        <v>14</v>
      </c>
    </row>
    <row r="178" spans="1:9" x14ac:dyDescent="0.25">
      <c r="A178">
        <v>2022</v>
      </c>
      <c r="B178">
        <v>9</v>
      </c>
      <c r="C178" t="s">
        <v>7</v>
      </c>
      <c r="D178">
        <v>1</v>
      </c>
      <c r="E178" s="3">
        <v>70692.259999999995</v>
      </c>
      <c r="F178" s="6">
        <v>15746.56</v>
      </c>
      <c r="G178" s="6">
        <v>86438.82</v>
      </c>
      <c r="H178" t="s">
        <v>23</v>
      </c>
      <c r="I178" s="1" t="s">
        <v>26</v>
      </c>
    </row>
    <row r="179" spans="1:9" x14ac:dyDescent="0.25">
      <c r="A179">
        <v>2022</v>
      </c>
      <c r="B179">
        <v>9</v>
      </c>
      <c r="C179" t="s">
        <v>7</v>
      </c>
      <c r="D179">
        <v>2</v>
      </c>
      <c r="E179" s="3">
        <v>71369.75</v>
      </c>
      <c r="F179" s="6">
        <v>15746.56</v>
      </c>
      <c r="G179" s="6">
        <v>87116.31</v>
      </c>
      <c r="H179" t="s">
        <v>23</v>
      </c>
      <c r="I179" s="1" t="s">
        <v>26</v>
      </c>
    </row>
    <row r="180" spans="1:9" x14ac:dyDescent="0.25">
      <c r="A180">
        <v>2022</v>
      </c>
      <c r="B180">
        <v>9</v>
      </c>
      <c r="C180" t="s">
        <v>7</v>
      </c>
      <c r="D180">
        <v>3</v>
      </c>
      <c r="E180" s="3">
        <v>72033.16</v>
      </c>
      <c r="F180" s="6">
        <v>15746.56</v>
      </c>
      <c r="G180" s="6">
        <v>87779.72</v>
      </c>
      <c r="H180" t="s">
        <v>23</v>
      </c>
      <c r="I180" s="1" t="s">
        <v>26</v>
      </c>
    </row>
    <row r="181" spans="1:9" x14ac:dyDescent="0.25">
      <c r="A181">
        <v>2022</v>
      </c>
      <c r="B181">
        <v>9</v>
      </c>
      <c r="C181" t="s">
        <v>7</v>
      </c>
      <c r="D181">
        <v>4</v>
      </c>
      <c r="E181" s="3">
        <v>72703.62</v>
      </c>
      <c r="F181" s="6">
        <v>15746.56</v>
      </c>
      <c r="G181" s="6">
        <v>88450.18</v>
      </c>
      <c r="H181" t="s">
        <v>23</v>
      </c>
      <c r="I181" s="1" t="s">
        <v>26</v>
      </c>
    </row>
    <row r="182" spans="1:9" x14ac:dyDescent="0.25">
      <c r="A182">
        <v>2022</v>
      </c>
      <c r="B182">
        <v>9</v>
      </c>
      <c r="C182" t="s">
        <v>7</v>
      </c>
      <c r="D182">
        <v>5</v>
      </c>
      <c r="E182" s="3">
        <v>73373.31</v>
      </c>
      <c r="F182" s="6">
        <v>15746.56</v>
      </c>
      <c r="G182" s="6">
        <v>89119.87</v>
      </c>
      <c r="H182" t="s">
        <v>23</v>
      </c>
      <c r="I182" s="1" t="s">
        <v>26</v>
      </c>
    </row>
    <row r="183" spans="1:9" x14ac:dyDescent="0.25">
      <c r="A183">
        <v>2022</v>
      </c>
      <c r="B183">
        <v>9</v>
      </c>
      <c r="C183" t="s">
        <v>7</v>
      </c>
      <c r="D183">
        <v>6</v>
      </c>
      <c r="E183" s="3">
        <v>74043.679999999993</v>
      </c>
      <c r="F183" s="6">
        <v>15746.56</v>
      </c>
      <c r="G183" s="6">
        <v>89790.24</v>
      </c>
      <c r="H183" t="s">
        <v>23</v>
      </c>
      <c r="I183" s="1" t="s">
        <v>26</v>
      </c>
    </row>
    <row r="184" spans="1:9" x14ac:dyDescent="0.25">
      <c r="A184">
        <v>2022</v>
      </c>
      <c r="B184">
        <v>9</v>
      </c>
      <c r="C184" t="s">
        <v>7</v>
      </c>
      <c r="D184">
        <v>7</v>
      </c>
      <c r="E184" s="3">
        <v>74713.179999999993</v>
      </c>
      <c r="F184" s="6">
        <v>15746.56</v>
      </c>
      <c r="G184" s="6">
        <v>90459.74</v>
      </c>
      <c r="H184" t="s">
        <v>23</v>
      </c>
      <c r="I184" s="1" t="s">
        <v>26</v>
      </c>
    </row>
    <row r="185" spans="1:9" x14ac:dyDescent="0.25">
      <c r="A185">
        <v>2022</v>
      </c>
      <c r="B185">
        <v>9</v>
      </c>
      <c r="C185" t="s">
        <v>7</v>
      </c>
      <c r="D185">
        <v>8</v>
      </c>
      <c r="E185" s="3">
        <v>76723.710000000006</v>
      </c>
      <c r="F185" s="6">
        <v>15746.56</v>
      </c>
      <c r="G185" s="6">
        <v>92470.27</v>
      </c>
      <c r="H185" t="s">
        <v>23</v>
      </c>
      <c r="I185" s="1" t="s">
        <v>26</v>
      </c>
    </row>
    <row r="186" spans="1:9" x14ac:dyDescent="0.25">
      <c r="A186">
        <v>2022</v>
      </c>
      <c r="B186">
        <v>9</v>
      </c>
      <c r="C186" t="s">
        <v>7</v>
      </c>
      <c r="D186">
        <v>9</v>
      </c>
      <c r="E186" s="3">
        <v>78732.800000000003</v>
      </c>
      <c r="F186" s="6">
        <v>15746.56</v>
      </c>
      <c r="G186" s="6">
        <v>94479.360000000001</v>
      </c>
      <c r="H186" t="s">
        <v>23</v>
      </c>
      <c r="I186" s="1" t="s">
        <v>26</v>
      </c>
    </row>
    <row r="187" spans="1:9" x14ac:dyDescent="0.25">
      <c r="A187">
        <v>2022</v>
      </c>
      <c r="B187">
        <v>9</v>
      </c>
      <c r="C187" t="s">
        <v>7</v>
      </c>
      <c r="D187">
        <v>10</v>
      </c>
      <c r="E187" s="3">
        <v>80743.820000000007</v>
      </c>
      <c r="F187" s="6">
        <v>15746.56</v>
      </c>
      <c r="G187" s="6">
        <v>96490.38</v>
      </c>
      <c r="H187" t="s">
        <v>23</v>
      </c>
      <c r="I187" s="1" t="s">
        <v>26</v>
      </c>
    </row>
    <row r="188" spans="1:9" x14ac:dyDescent="0.25">
      <c r="A188">
        <v>2022</v>
      </c>
      <c r="B188">
        <v>9</v>
      </c>
      <c r="C188" t="s">
        <v>7</v>
      </c>
      <c r="D188">
        <v>11</v>
      </c>
      <c r="E188" s="3">
        <v>84093.46</v>
      </c>
      <c r="F188" s="6">
        <v>15746.56</v>
      </c>
      <c r="G188" s="6">
        <v>99840.02</v>
      </c>
      <c r="H188" t="s">
        <v>23</v>
      </c>
      <c r="I188" s="1" t="s">
        <v>26</v>
      </c>
    </row>
    <row r="189" spans="1:9" x14ac:dyDescent="0.25">
      <c r="A189">
        <v>2022</v>
      </c>
      <c r="B189">
        <v>9</v>
      </c>
      <c r="C189" t="s">
        <v>7</v>
      </c>
      <c r="D189">
        <v>12</v>
      </c>
      <c r="E189" s="3">
        <v>87444.08</v>
      </c>
      <c r="F189" s="6">
        <v>15746.56</v>
      </c>
      <c r="G189" s="6">
        <v>103190.64</v>
      </c>
      <c r="H189" t="s">
        <v>23</v>
      </c>
      <c r="I189" s="1" t="s">
        <v>26</v>
      </c>
    </row>
    <row r="190" spans="1:9" x14ac:dyDescent="0.25">
      <c r="A190">
        <v>2022</v>
      </c>
      <c r="B190">
        <v>9</v>
      </c>
      <c r="C190" t="s">
        <v>7</v>
      </c>
      <c r="D190">
        <v>13</v>
      </c>
      <c r="E190" s="3">
        <v>90793.5</v>
      </c>
      <c r="F190" s="6">
        <v>15746.56</v>
      </c>
      <c r="G190" s="6">
        <v>106540.06</v>
      </c>
      <c r="H190" t="s">
        <v>23</v>
      </c>
      <c r="I190" s="1" t="s">
        <v>26</v>
      </c>
    </row>
    <row r="191" spans="1:9" x14ac:dyDescent="0.25">
      <c r="A191">
        <v>2022</v>
      </c>
      <c r="B191">
        <v>9</v>
      </c>
      <c r="C191" t="s">
        <v>7</v>
      </c>
      <c r="D191">
        <v>14</v>
      </c>
      <c r="E191" s="3">
        <v>94145.16</v>
      </c>
      <c r="F191" s="6">
        <v>15746.56</v>
      </c>
      <c r="G191" s="6">
        <v>109891.72</v>
      </c>
      <c r="H191" t="s">
        <v>23</v>
      </c>
      <c r="I191" s="1" t="s">
        <v>26</v>
      </c>
    </row>
    <row r="192" spans="1:9" x14ac:dyDescent="0.25">
      <c r="A192">
        <v>2022</v>
      </c>
      <c r="B192">
        <v>9</v>
      </c>
      <c r="C192" t="s">
        <v>7</v>
      </c>
      <c r="D192">
        <v>15</v>
      </c>
      <c r="E192" s="3">
        <v>97494.32</v>
      </c>
      <c r="F192" s="6">
        <v>15746.56</v>
      </c>
      <c r="G192" s="6">
        <v>113240.88</v>
      </c>
      <c r="H192" t="s">
        <v>23</v>
      </c>
      <c r="I192" s="1" t="s">
        <v>26</v>
      </c>
    </row>
    <row r="193" spans="1:9" x14ac:dyDescent="0.25">
      <c r="A193">
        <v>2022</v>
      </c>
      <c r="B193">
        <v>9</v>
      </c>
      <c r="C193" t="s">
        <v>7</v>
      </c>
      <c r="D193">
        <v>16</v>
      </c>
      <c r="E193" s="3">
        <v>109554.49</v>
      </c>
      <c r="F193" s="6">
        <v>15746.56</v>
      </c>
      <c r="G193" s="6">
        <v>125301.05</v>
      </c>
      <c r="H193" t="s">
        <v>23</v>
      </c>
      <c r="I193" s="1" t="s">
        <v>26</v>
      </c>
    </row>
    <row r="194" spans="1:9" x14ac:dyDescent="0.25">
      <c r="A194">
        <v>2022</v>
      </c>
      <c r="B194">
        <v>9</v>
      </c>
      <c r="C194" t="s">
        <v>7</v>
      </c>
      <c r="D194">
        <v>17</v>
      </c>
      <c r="E194" s="3">
        <v>129654.7</v>
      </c>
      <c r="F194" s="6">
        <v>15746.56</v>
      </c>
      <c r="G194" s="6">
        <v>145401.26</v>
      </c>
      <c r="H194" t="s">
        <v>23</v>
      </c>
      <c r="I194" s="1" t="s">
        <v>26</v>
      </c>
    </row>
    <row r="195" spans="1:9" x14ac:dyDescent="0.25">
      <c r="A195">
        <v>2022</v>
      </c>
      <c r="B195">
        <v>9</v>
      </c>
      <c r="C195" t="s">
        <v>8</v>
      </c>
      <c r="D195">
        <v>24</v>
      </c>
      <c r="E195" s="3">
        <v>42855.02</v>
      </c>
      <c r="F195" s="6">
        <v>5727.85</v>
      </c>
      <c r="G195" s="6">
        <v>48582.87</v>
      </c>
      <c r="H195" t="s">
        <v>23</v>
      </c>
      <c r="I195" s="1" t="s">
        <v>26</v>
      </c>
    </row>
    <row r="196" spans="1:9" x14ac:dyDescent="0.25">
      <c r="A196">
        <v>2022</v>
      </c>
      <c r="B196">
        <v>9</v>
      </c>
      <c r="C196" t="s">
        <v>8</v>
      </c>
      <c r="D196">
        <v>55</v>
      </c>
      <c r="E196" s="3">
        <v>37055.370000000003</v>
      </c>
      <c r="F196" s="6">
        <v>5727.85</v>
      </c>
      <c r="G196" s="6">
        <v>42783.22</v>
      </c>
      <c r="H196" t="s">
        <v>23</v>
      </c>
      <c r="I196" s="1" t="s">
        <v>26</v>
      </c>
    </row>
    <row r="197" spans="1:9" x14ac:dyDescent="0.25">
      <c r="A197">
        <v>2022</v>
      </c>
      <c r="B197">
        <v>9</v>
      </c>
      <c r="C197" t="s">
        <v>8</v>
      </c>
      <c r="D197">
        <v>21</v>
      </c>
      <c r="E197" s="3">
        <v>50458.09</v>
      </c>
      <c r="F197" s="6">
        <v>5727.85</v>
      </c>
      <c r="G197" s="6">
        <v>56185.94</v>
      </c>
      <c r="H197" t="s">
        <v>23</v>
      </c>
      <c r="I197" s="1" t="s">
        <v>26</v>
      </c>
    </row>
    <row r="198" spans="1:9" x14ac:dyDescent="0.25">
      <c r="A198">
        <v>2022</v>
      </c>
      <c r="B198">
        <v>9</v>
      </c>
      <c r="C198" t="s">
        <v>8</v>
      </c>
      <c r="D198">
        <v>22</v>
      </c>
      <c r="E198" s="3">
        <v>57278.48</v>
      </c>
      <c r="F198" s="6">
        <v>5727.85</v>
      </c>
      <c r="G198" s="6">
        <v>63006.33</v>
      </c>
      <c r="H198" t="s">
        <v>23</v>
      </c>
      <c r="I198" s="1" t="s">
        <v>26</v>
      </c>
    </row>
    <row r="199" spans="1:9" x14ac:dyDescent="0.25">
      <c r="A199">
        <v>2022</v>
      </c>
      <c r="B199">
        <v>9</v>
      </c>
      <c r="C199" t="s">
        <v>8</v>
      </c>
      <c r="D199">
        <v>23</v>
      </c>
      <c r="E199" s="3">
        <v>64931.78</v>
      </c>
      <c r="F199" s="6">
        <v>5727.85</v>
      </c>
      <c r="G199" s="6">
        <v>70659.63</v>
      </c>
      <c r="H199" t="s">
        <v>23</v>
      </c>
      <c r="I199" s="1" t="s">
        <v>26</v>
      </c>
    </row>
    <row r="200" spans="1:9" x14ac:dyDescent="0.25">
      <c r="A200">
        <v>2022</v>
      </c>
      <c r="B200">
        <v>11</v>
      </c>
      <c r="C200" t="s">
        <v>7</v>
      </c>
      <c r="D200">
        <v>1</v>
      </c>
      <c r="E200" s="3">
        <v>81296.100000000006</v>
      </c>
      <c r="F200" s="6">
        <v>18108.54</v>
      </c>
      <c r="G200" s="6">
        <v>99404.64</v>
      </c>
      <c r="H200" t="s">
        <v>24</v>
      </c>
      <c r="I200" s="1" t="s">
        <v>27</v>
      </c>
    </row>
    <row r="201" spans="1:9" x14ac:dyDescent="0.25">
      <c r="A201">
        <v>2022</v>
      </c>
      <c r="B201">
        <v>11</v>
      </c>
      <c r="C201" t="s">
        <v>7</v>
      </c>
      <c r="D201">
        <v>2</v>
      </c>
      <c r="E201" s="3">
        <v>82075.210000000006</v>
      </c>
      <c r="F201" s="6">
        <v>18108.54</v>
      </c>
      <c r="G201" s="6">
        <v>100183.75</v>
      </c>
      <c r="H201" t="s">
        <v>24</v>
      </c>
      <c r="I201" s="1" t="s">
        <v>27</v>
      </c>
    </row>
    <row r="202" spans="1:9" x14ac:dyDescent="0.25">
      <c r="A202">
        <v>2022</v>
      </c>
      <c r="B202">
        <v>11</v>
      </c>
      <c r="C202" t="s">
        <v>7</v>
      </c>
      <c r="D202">
        <v>3</v>
      </c>
      <c r="E202" s="3">
        <v>82838.13</v>
      </c>
      <c r="F202" s="6">
        <v>18108.54</v>
      </c>
      <c r="G202" s="6">
        <v>100946.67</v>
      </c>
      <c r="H202" t="s">
        <v>24</v>
      </c>
      <c r="I202" s="1" t="s">
        <v>27</v>
      </c>
    </row>
    <row r="203" spans="1:9" x14ac:dyDescent="0.25">
      <c r="A203">
        <v>2022</v>
      </c>
      <c r="B203">
        <v>11</v>
      </c>
      <c r="C203" t="s">
        <v>7</v>
      </c>
      <c r="D203">
        <v>4</v>
      </c>
      <c r="E203" s="3">
        <v>83609.16</v>
      </c>
      <c r="F203" s="6">
        <v>18108.54</v>
      </c>
      <c r="G203" s="6">
        <v>101717.7</v>
      </c>
      <c r="H203" t="s">
        <v>24</v>
      </c>
      <c r="I203" s="1" t="s">
        <v>27</v>
      </c>
    </row>
    <row r="204" spans="1:9" x14ac:dyDescent="0.25">
      <c r="A204">
        <v>2022</v>
      </c>
      <c r="B204">
        <v>11</v>
      </c>
      <c r="C204" t="s">
        <v>7</v>
      </c>
      <c r="D204">
        <v>5</v>
      </c>
      <c r="E204" s="3">
        <v>84379.31</v>
      </c>
      <c r="F204" s="6">
        <v>18108.54</v>
      </c>
      <c r="G204" s="6">
        <v>102487.85</v>
      </c>
      <c r="H204" t="s">
        <v>24</v>
      </c>
      <c r="I204" s="1" t="s">
        <v>27</v>
      </c>
    </row>
    <row r="205" spans="1:9" x14ac:dyDescent="0.25">
      <c r="A205">
        <v>2022</v>
      </c>
      <c r="B205">
        <v>11</v>
      </c>
      <c r="C205" t="s">
        <v>7</v>
      </c>
      <c r="D205">
        <v>6</v>
      </c>
      <c r="E205" s="3">
        <v>85150.23</v>
      </c>
      <c r="F205" s="6">
        <v>18108.54</v>
      </c>
      <c r="G205" s="6">
        <v>103258.77</v>
      </c>
      <c r="H205" t="s">
        <v>24</v>
      </c>
      <c r="I205" s="1" t="s">
        <v>27</v>
      </c>
    </row>
    <row r="206" spans="1:9" x14ac:dyDescent="0.25">
      <c r="A206">
        <v>2022</v>
      </c>
      <c r="B206">
        <v>11</v>
      </c>
      <c r="C206" t="s">
        <v>7</v>
      </c>
      <c r="D206">
        <v>7</v>
      </c>
      <c r="E206" s="3">
        <v>85920.16</v>
      </c>
      <c r="F206" s="6">
        <v>18108.54</v>
      </c>
      <c r="G206" s="6">
        <v>104028.7</v>
      </c>
      <c r="H206" t="s">
        <v>24</v>
      </c>
      <c r="I206" s="1" t="s">
        <v>27</v>
      </c>
    </row>
    <row r="207" spans="1:9" x14ac:dyDescent="0.25">
      <c r="A207">
        <v>2022</v>
      </c>
      <c r="B207">
        <v>11</v>
      </c>
      <c r="C207" t="s">
        <v>7</v>
      </c>
      <c r="D207">
        <v>8</v>
      </c>
      <c r="E207" s="3">
        <v>88232.27</v>
      </c>
      <c r="F207" s="6">
        <v>18108.54</v>
      </c>
      <c r="G207" s="6">
        <v>106340.81</v>
      </c>
      <c r="H207" t="s">
        <v>24</v>
      </c>
      <c r="I207" s="1" t="s">
        <v>27</v>
      </c>
    </row>
    <row r="208" spans="1:9" x14ac:dyDescent="0.25">
      <c r="A208">
        <v>2022</v>
      </c>
      <c r="B208">
        <v>11</v>
      </c>
      <c r="C208" t="s">
        <v>7</v>
      </c>
      <c r="D208">
        <v>9</v>
      </c>
      <c r="E208" s="3">
        <v>90542.720000000001</v>
      </c>
      <c r="F208" s="6">
        <v>18108.54</v>
      </c>
      <c r="G208" s="6">
        <v>108651.26</v>
      </c>
      <c r="H208" t="s">
        <v>24</v>
      </c>
      <c r="I208" s="1" t="s">
        <v>27</v>
      </c>
    </row>
    <row r="209" spans="1:9" x14ac:dyDescent="0.25">
      <c r="A209">
        <v>2022</v>
      </c>
      <c r="B209">
        <v>11</v>
      </c>
      <c r="C209" t="s">
        <v>7</v>
      </c>
      <c r="D209">
        <v>10</v>
      </c>
      <c r="E209" s="3">
        <v>92855.39</v>
      </c>
      <c r="F209" s="6">
        <v>18108.54</v>
      </c>
      <c r="G209" s="6">
        <v>110963.93</v>
      </c>
      <c r="H209" t="s">
        <v>24</v>
      </c>
      <c r="I209" s="1" t="s">
        <v>27</v>
      </c>
    </row>
    <row r="210" spans="1:9" x14ac:dyDescent="0.25">
      <c r="A210">
        <v>2022</v>
      </c>
      <c r="B210">
        <v>11</v>
      </c>
      <c r="C210" t="s">
        <v>7</v>
      </c>
      <c r="D210">
        <v>11</v>
      </c>
      <c r="E210" s="3">
        <v>96707.48</v>
      </c>
      <c r="F210" s="6">
        <v>18108.54</v>
      </c>
      <c r="G210" s="6">
        <v>114816.02</v>
      </c>
      <c r="H210" t="s">
        <v>24</v>
      </c>
      <c r="I210" s="1" t="s">
        <v>27</v>
      </c>
    </row>
    <row r="211" spans="1:9" x14ac:dyDescent="0.25">
      <c r="A211">
        <v>2022</v>
      </c>
      <c r="B211">
        <v>11</v>
      </c>
      <c r="C211" t="s">
        <v>7</v>
      </c>
      <c r="D211">
        <v>12</v>
      </c>
      <c r="E211" s="3">
        <v>100560.69</v>
      </c>
      <c r="F211" s="6">
        <v>18108.54</v>
      </c>
      <c r="G211" s="6">
        <v>118669.23</v>
      </c>
      <c r="H211" t="s">
        <v>24</v>
      </c>
      <c r="I211" s="1" t="s">
        <v>27</v>
      </c>
    </row>
    <row r="212" spans="1:9" x14ac:dyDescent="0.25">
      <c r="A212">
        <v>2022</v>
      </c>
      <c r="B212">
        <v>11</v>
      </c>
      <c r="C212" t="s">
        <v>7</v>
      </c>
      <c r="D212">
        <v>13</v>
      </c>
      <c r="E212" s="3">
        <v>104412.52</v>
      </c>
      <c r="F212" s="6">
        <v>18108.54</v>
      </c>
      <c r="G212" s="6">
        <v>122521.06</v>
      </c>
      <c r="H212" t="s">
        <v>24</v>
      </c>
      <c r="I212" s="1" t="s">
        <v>27</v>
      </c>
    </row>
    <row r="213" spans="1:9" x14ac:dyDescent="0.25">
      <c r="A213">
        <v>2022</v>
      </c>
      <c r="B213">
        <v>11</v>
      </c>
      <c r="C213" t="s">
        <v>7</v>
      </c>
      <c r="D213">
        <v>14</v>
      </c>
      <c r="E213" s="3">
        <v>108266.93</v>
      </c>
      <c r="F213" s="6">
        <v>18108.54</v>
      </c>
      <c r="G213" s="6">
        <v>126375.47</v>
      </c>
      <c r="H213" t="s">
        <v>24</v>
      </c>
      <c r="I213" s="1" t="s">
        <v>27</v>
      </c>
    </row>
    <row r="214" spans="1:9" x14ac:dyDescent="0.25">
      <c r="A214">
        <v>2022</v>
      </c>
      <c r="B214">
        <v>11</v>
      </c>
      <c r="C214" t="s">
        <v>7</v>
      </c>
      <c r="D214">
        <v>15</v>
      </c>
      <c r="E214" s="3">
        <v>112118.47</v>
      </c>
      <c r="F214" s="6">
        <v>18108.54</v>
      </c>
      <c r="G214" s="6">
        <v>130227.01</v>
      </c>
      <c r="H214" t="s">
        <v>24</v>
      </c>
      <c r="I214" s="1" t="s">
        <v>27</v>
      </c>
    </row>
    <row r="215" spans="1:9" x14ac:dyDescent="0.25">
      <c r="A215">
        <v>2022</v>
      </c>
      <c r="B215">
        <v>11</v>
      </c>
      <c r="C215" t="s">
        <v>7</v>
      </c>
      <c r="D215">
        <v>16</v>
      </c>
      <c r="E215" s="3">
        <v>125987.66</v>
      </c>
      <c r="F215" s="6">
        <v>18108.54</v>
      </c>
      <c r="G215" s="6">
        <v>144096.20000000001</v>
      </c>
      <c r="H215" t="s">
        <v>24</v>
      </c>
      <c r="I215" s="1" t="s">
        <v>27</v>
      </c>
    </row>
    <row r="216" spans="1:9" x14ac:dyDescent="0.25">
      <c r="A216">
        <v>2022</v>
      </c>
      <c r="B216">
        <v>11</v>
      </c>
      <c r="C216" t="s">
        <v>7</v>
      </c>
      <c r="D216">
        <v>17</v>
      </c>
      <c r="E216" s="3">
        <v>149102.9</v>
      </c>
      <c r="F216" s="6">
        <v>18108.54</v>
      </c>
      <c r="G216" s="6">
        <v>167211.44</v>
      </c>
      <c r="H216" t="s">
        <v>24</v>
      </c>
      <c r="I216" s="1" t="s">
        <v>27</v>
      </c>
    </row>
    <row r="217" spans="1:9" x14ac:dyDescent="0.25">
      <c r="A217">
        <v>2022</v>
      </c>
      <c r="B217">
        <v>11</v>
      </c>
      <c r="C217" t="s">
        <v>8</v>
      </c>
      <c r="D217">
        <v>24</v>
      </c>
      <c r="E217" s="3">
        <v>49283.27</v>
      </c>
      <c r="F217" s="6">
        <v>6587.02</v>
      </c>
      <c r="G217" s="6">
        <v>55870.29</v>
      </c>
      <c r="H217" t="s">
        <v>24</v>
      </c>
      <c r="I217" s="1" t="s">
        <v>27</v>
      </c>
    </row>
    <row r="218" spans="1:9" x14ac:dyDescent="0.25">
      <c r="A218">
        <v>2022</v>
      </c>
      <c r="B218">
        <v>11</v>
      </c>
      <c r="C218" t="s">
        <v>8</v>
      </c>
      <c r="D218">
        <v>55</v>
      </c>
      <c r="E218" s="3">
        <v>42613.68</v>
      </c>
      <c r="F218" s="6">
        <v>6587.02</v>
      </c>
      <c r="G218" s="6">
        <v>49200.7</v>
      </c>
      <c r="H218" t="s">
        <v>24</v>
      </c>
      <c r="I218" s="1" t="s">
        <v>27</v>
      </c>
    </row>
    <row r="219" spans="1:9" x14ac:dyDescent="0.25">
      <c r="A219">
        <v>2022</v>
      </c>
      <c r="B219">
        <v>11</v>
      </c>
      <c r="C219" t="s">
        <v>8</v>
      </c>
      <c r="D219">
        <v>21</v>
      </c>
      <c r="E219" s="3">
        <v>58026.8</v>
      </c>
      <c r="F219" s="6">
        <v>6587.02</v>
      </c>
      <c r="G219" s="6">
        <v>64613.82</v>
      </c>
      <c r="H219" t="s">
        <v>24</v>
      </c>
      <c r="I219" s="1" t="s">
        <v>27</v>
      </c>
    </row>
    <row r="220" spans="1:9" x14ac:dyDescent="0.25">
      <c r="A220">
        <v>2022</v>
      </c>
      <c r="B220">
        <v>11</v>
      </c>
      <c r="C220" t="s">
        <v>8</v>
      </c>
      <c r="D220">
        <v>22</v>
      </c>
      <c r="E220" s="3">
        <v>65870.25</v>
      </c>
      <c r="F220" s="6">
        <v>6587.02</v>
      </c>
      <c r="G220" s="6">
        <v>72457.27</v>
      </c>
      <c r="H220" t="s">
        <v>24</v>
      </c>
      <c r="I220" s="1" t="s">
        <v>27</v>
      </c>
    </row>
    <row r="221" spans="1:9" x14ac:dyDescent="0.25">
      <c r="A221">
        <v>2022</v>
      </c>
      <c r="B221">
        <v>11</v>
      </c>
      <c r="C221" t="s">
        <v>8</v>
      </c>
      <c r="D221">
        <v>23</v>
      </c>
      <c r="E221" s="3">
        <v>74671.55</v>
      </c>
      <c r="F221" s="6">
        <v>6587.02</v>
      </c>
      <c r="G221" s="6">
        <v>81258.570000000007</v>
      </c>
      <c r="H221" t="s">
        <v>24</v>
      </c>
      <c r="I221" s="1" t="s">
        <v>27</v>
      </c>
    </row>
    <row r="222" spans="1:9" x14ac:dyDescent="0.25">
      <c r="A222">
        <v>2023</v>
      </c>
      <c r="B222">
        <v>2</v>
      </c>
      <c r="C222" t="s">
        <v>7</v>
      </c>
      <c r="D222">
        <v>1</v>
      </c>
      <c r="E222" s="3">
        <v>98368.28</v>
      </c>
      <c r="F222" s="6">
        <v>21911.34</v>
      </c>
      <c r="G222" s="6">
        <v>120279.62</v>
      </c>
      <c r="H222" t="s">
        <v>25</v>
      </c>
      <c r="I222" s="1" t="s">
        <v>28</v>
      </c>
    </row>
    <row r="223" spans="1:9" x14ac:dyDescent="0.25">
      <c r="A223">
        <v>2023</v>
      </c>
      <c r="B223">
        <v>2</v>
      </c>
      <c r="C223" t="s">
        <v>7</v>
      </c>
      <c r="D223">
        <v>2</v>
      </c>
      <c r="E223" s="3">
        <v>99311</v>
      </c>
      <c r="F223" s="6">
        <v>21911.34</v>
      </c>
      <c r="G223" s="6">
        <v>121222.34</v>
      </c>
      <c r="H223" t="s">
        <v>25</v>
      </c>
      <c r="I223" s="1" t="s">
        <v>28</v>
      </c>
    </row>
    <row r="224" spans="1:9" x14ac:dyDescent="0.25">
      <c r="A224">
        <v>2023</v>
      </c>
      <c r="B224">
        <v>2</v>
      </c>
      <c r="C224" t="s">
        <v>7</v>
      </c>
      <c r="D224">
        <v>3</v>
      </c>
      <c r="E224" s="3">
        <v>100234.14</v>
      </c>
      <c r="F224" s="6">
        <v>21911.34</v>
      </c>
      <c r="G224" s="6">
        <v>122145.48</v>
      </c>
      <c r="H224" t="s">
        <v>25</v>
      </c>
      <c r="I224" s="1" t="s">
        <v>28</v>
      </c>
    </row>
    <row r="225" spans="1:9" x14ac:dyDescent="0.25">
      <c r="A225">
        <v>2023</v>
      </c>
      <c r="B225">
        <v>2</v>
      </c>
      <c r="C225" t="s">
        <v>7</v>
      </c>
      <c r="D225">
        <v>4</v>
      </c>
      <c r="E225" s="3">
        <v>101167.08</v>
      </c>
      <c r="F225" s="6">
        <v>21911.34</v>
      </c>
      <c r="G225" s="6">
        <v>123078.42</v>
      </c>
      <c r="H225" t="s">
        <v>25</v>
      </c>
      <c r="I225" s="1" t="s">
        <v>28</v>
      </c>
    </row>
    <row r="226" spans="1:9" x14ac:dyDescent="0.25">
      <c r="A226">
        <v>2023</v>
      </c>
      <c r="B226">
        <v>2</v>
      </c>
      <c r="C226" t="s">
        <v>7</v>
      </c>
      <c r="D226">
        <v>5</v>
      </c>
      <c r="E226" s="3">
        <v>102098.97</v>
      </c>
      <c r="F226" s="6">
        <v>21911.34</v>
      </c>
      <c r="G226" s="6">
        <v>124010.31</v>
      </c>
      <c r="H226" t="s">
        <v>25</v>
      </c>
      <c r="I226" s="1" t="s">
        <v>28</v>
      </c>
    </row>
    <row r="227" spans="1:9" x14ac:dyDescent="0.25">
      <c r="A227">
        <v>2023</v>
      </c>
      <c r="B227">
        <v>2</v>
      </c>
      <c r="C227" t="s">
        <v>7</v>
      </c>
      <c r="D227">
        <v>6</v>
      </c>
      <c r="E227" s="3">
        <v>103031.78</v>
      </c>
      <c r="F227" s="6">
        <v>21911.34</v>
      </c>
      <c r="G227" s="6">
        <v>124943.12</v>
      </c>
      <c r="H227" t="s">
        <v>25</v>
      </c>
      <c r="I227" s="1" t="s">
        <v>28</v>
      </c>
    </row>
    <row r="228" spans="1:9" x14ac:dyDescent="0.25">
      <c r="A228">
        <v>2023</v>
      </c>
      <c r="B228">
        <v>2</v>
      </c>
      <c r="C228" t="s">
        <v>7</v>
      </c>
      <c r="D228">
        <v>7</v>
      </c>
      <c r="E228" s="3">
        <v>103963.39</v>
      </c>
      <c r="F228" s="6">
        <v>21911.34</v>
      </c>
      <c r="G228" s="6">
        <v>125874.73</v>
      </c>
      <c r="H228" t="s">
        <v>25</v>
      </c>
      <c r="I228" s="1" t="s">
        <v>28</v>
      </c>
    </row>
    <row r="229" spans="1:9" x14ac:dyDescent="0.25">
      <c r="A229">
        <v>2023</v>
      </c>
      <c r="B229">
        <v>2</v>
      </c>
      <c r="C229" t="s">
        <v>7</v>
      </c>
      <c r="D229">
        <v>8</v>
      </c>
      <c r="E229" s="3">
        <v>106761.05</v>
      </c>
      <c r="F229" s="6">
        <v>21911.34</v>
      </c>
      <c r="G229" s="6">
        <v>128672.39</v>
      </c>
      <c r="H229" t="s">
        <v>25</v>
      </c>
      <c r="I229" s="1" t="s">
        <v>28</v>
      </c>
    </row>
    <row r="230" spans="1:9" x14ac:dyDescent="0.25">
      <c r="A230">
        <v>2023</v>
      </c>
      <c r="B230">
        <v>2</v>
      </c>
      <c r="C230" t="s">
        <v>7</v>
      </c>
      <c r="D230">
        <v>9</v>
      </c>
      <c r="E230" s="3">
        <v>109556.69</v>
      </c>
      <c r="F230" s="6">
        <v>21911.34</v>
      </c>
      <c r="G230" s="6">
        <v>131468.03</v>
      </c>
      <c r="H230" t="s">
        <v>25</v>
      </c>
      <c r="I230" s="1" t="s">
        <v>28</v>
      </c>
    </row>
    <row r="231" spans="1:9" x14ac:dyDescent="0.25">
      <c r="A231">
        <v>2023</v>
      </c>
      <c r="B231">
        <v>2</v>
      </c>
      <c r="C231" t="s">
        <v>7</v>
      </c>
      <c r="D231">
        <v>10</v>
      </c>
      <c r="E231" s="3">
        <v>112355.02</v>
      </c>
      <c r="F231" s="6">
        <v>21911.34</v>
      </c>
      <c r="G231" s="6">
        <v>134266.35999999999</v>
      </c>
      <c r="H231" t="s">
        <v>25</v>
      </c>
      <c r="I231" s="1" t="s">
        <v>28</v>
      </c>
    </row>
    <row r="232" spans="1:9" x14ac:dyDescent="0.25">
      <c r="A232">
        <v>2023</v>
      </c>
      <c r="B232">
        <v>2</v>
      </c>
      <c r="C232" t="s">
        <v>7</v>
      </c>
      <c r="D232">
        <v>11</v>
      </c>
      <c r="E232" s="3">
        <v>117016.05</v>
      </c>
      <c r="F232" s="6">
        <v>21911.34</v>
      </c>
      <c r="G232" s="6">
        <v>138927.39000000001</v>
      </c>
      <c r="H232" t="s">
        <v>25</v>
      </c>
      <c r="I232" s="1" t="s">
        <v>28</v>
      </c>
    </row>
    <row r="233" spans="1:9" x14ac:dyDescent="0.25">
      <c r="A233">
        <v>2023</v>
      </c>
      <c r="B233">
        <v>2</v>
      </c>
      <c r="C233" t="s">
        <v>7</v>
      </c>
      <c r="D233">
        <v>12</v>
      </c>
      <c r="E233" s="3">
        <v>121678.43</v>
      </c>
      <c r="F233" s="6">
        <v>21911.34</v>
      </c>
      <c r="G233" s="6">
        <v>143589.76999999999</v>
      </c>
      <c r="H233" t="s">
        <v>25</v>
      </c>
      <c r="I233" s="1" t="s">
        <v>28</v>
      </c>
    </row>
    <row r="234" spans="1:9" x14ac:dyDescent="0.25">
      <c r="A234">
        <v>2023</v>
      </c>
      <c r="B234">
        <v>2</v>
      </c>
      <c r="C234" t="s">
        <v>7</v>
      </c>
      <c r="D234">
        <v>13</v>
      </c>
      <c r="E234" s="3">
        <v>126339.15</v>
      </c>
      <c r="F234" s="6">
        <v>21911.34</v>
      </c>
      <c r="G234" s="6">
        <v>148250.49</v>
      </c>
      <c r="H234" t="s">
        <v>25</v>
      </c>
      <c r="I234" s="1" t="s">
        <v>28</v>
      </c>
    </row>
    <row r="235" spans="1:9" x14ac:dyDescent="0.25">
      <c r="A235">
        <v>2023</v>
      </c>
      <c r="B235">
        <v>2</v>
      </c>
      <c r="C235" t="s">
        <v>7</v>
      </c>
      <c r="D235">
        <v>14</v>
      </c>
      <c r="E235" s="3">
        <v>131002.99</v>
      </c>
      <c r="F235" s="6">
        <v>21911.34</v>
      </c>
      <c r="G235" s="6">
        <v>152914.32999999999</v>
      </c>
      <c r="H235" t="s">
        <v>25</v>
      </c>
      <c r="I235" s="1" t="s">
        <v>28</v>
      </c>
    </row>
    <row r="236" spans="1:9" x14ac:dyDescent="0.25">
      <c r="A236">
        <v>2023</v>
      </c>
      <c r="B236">
        <v>2</v>
      </c>
      <c r="C236" t="s">
        <v>7</v>
      </c>
      <c r="D236">
        <v>15</v>
      </c>
      <c r="E236" s="3">
        <v>135663.35</v>
      </c>
      <c r="F236" s="6">
        <v>21911.34</v>
      </c>
      <c r="G236" s="6">
        <v>157574.69</v>
      </c>
      <c r="H236" t="s">
        <v>25</v>
      </c>
      <c r="I236" s="1" t="s">
        <v>28</v>
      </c>
    </row>
    <row r="237" spans="1:9" x14ac:dyDescent="0.25">
      <c r="A237">
        <v>2023</v>
      </c>
      <c r="B237">
        <v>2</v>
      </c>
      <c r="C237" t="s">
        <v>7</v>
      </c>
      <c r="D237">
        <v>16</v>
      </c>
      <c r="E237" s="3">
        <v>152445.07</v>
      </c>
      <c r="F237" s="6">
        <v>21911.34</v>
      </c>
      <c r="G237" s="6">
        <v>174356.41</v>
      </c>
      <c r="H237" t="s">
        <v>25</v>
      </c>
      <c r="I237" s="1" t="s">
        <v>28</v>
      </c>
    </row>
    <row r="238" spans="1:9" x14ac:dyDescent="0.25">
      <c r="A238">
        <v>2023</v>
      </c>
      <c r="B238">
        <v>2</v>
      </c>
      <c r="C238" t="s">
        <v>7</v>
      </c>
      <c r="D238">
        <v>17</v>
      </c>
      <c r="E238" s="3">
        <v>180414.51</v>
      </c>
      <c r="F238" s="6">
        <v>21911.34</v>
      </c>
      <c r="G238" s="6">
        <v>202352.85</v>
      </c>
      <c r="H238" t="s">
        <v>25</v>
      </c>
      <c r="I238" s="1" t="s">
        <v>28</v>
      </c>
    </row>
    <row r="239" spans="1:9" x14ac:dyDescent="0.25">
      <c r="A239">
        <v>2023</v>
      </c>
      <c r="B239">
        <v>2</v>
      </c>
      <c r="C239" t="s">
        <v>8</v>
      </c>
      <c r="D239">
        <v>24</v>
      </c>
      <c r="E239" s="3">
        <v>59632.76</v>
      </c>
      <c r="F239" s="6">
        <v>7970.3</v>
      </c>
      <c r="G239" s="6">
        <v>67603.06</v>
      </c>
      <c r="H239" t="s">
        <v>25</v>
      </c>
      <c r="I239" s="1" t="s">
        <v>28</v>
      </c>
    </row>
    <row r="240" spans="1:9" x14ac:dyDescent="0.25">
      <c r="A240">
        <v>2023</v>
      </c>
      <c r="B240">
        <v>2</v>
      </c>
      <c r="C240" t="s">
        <v>8</v>
      </c>
      <c r="D240">
        <v>55</v>
      </c>
      <c r="E240" s="3">
        <v>51562.55</v>
      </c>
      <c r="F240" s="6">
        <v>7970.3</v>
      </c>
      <c r="G240" s="6">
        <v>59532.85</v>
      </c>
      <c r="H240" t="s">
        <v>25</v>
      </c>
      <c r="I240" s="1" t="s">
        <v>28</v>
      </c>
    </row>
    <row r="241" spans="1:9" x14ac:dyDescent="0.25">
      <c r="A241">
        <v>2023</v>
      </c>
      <c r="B241">
        <v>2</v>
      </c>
      <c r="C241" t="s">
        <v>8</v>
      </c>
      <c r="D241">
        <v>21</v>
      </c>
      <c r="E241" s="3">
        <v>70212.429999999993</v>
      </c>
      <c r="F241" s="6">
        <v>7970.3</v>
      </c>
      <c r="G241" s="6">
        <v>78182.73</v>
      </c>
      <c r="H241" t="s">
        <v>25</v>
      </c>
      <c r="I241" s="1" t="s">
        <v>28</v>
      </c>
    </row>
    <row r="242" spans="1:9" x14ac:dyDescent="0.25">
      <c r="A242">
        <v>2023</v>
      </c>
      <c r="B242">
        <v>2</v>
      </c>
      <c r="C242" t="s">
        <v>8</v>
      </c>
      <c r="D242">
        <v>22</v>
      </c>
      <c r="E242" s="3">
        <v>79703</v>
      </c>
      <c r="F242" s="6">
        <v>7970.3</v>
      </c>
      <c r="G242" s="6">
        <v>87673.3</v>
      </c>
      <c r="H242" t="s">
        <v>25</v>
      </c>
      <c r="I242" s="1" t="s">
        <v>28</v>
      </c>
    </row>
    <row r="243" spans="1:9" x14ac:dyDescent="0.25">
      <c r="A243">
        <v>2023</v>
      </c>
      <c r="B243">
        <v>2</v>
      </c>
      <c r="C243" t="s">
        <v>8</v>
      </c>
      <c r="D243">
        <v>23</v>
      </c>
      <c r="E243" s="3">
        <v>90352.58</v>
      </c>
      <c r="F243" s="6">
        <v>7970.3</v>
      </c>
      <c r="G243" s="6">
        <v>98322.880000000005</v>
      </c>
      <c r="H243" t="s">
        <v>25</v>
      </c>
      <c r="I243" s="1" t="s">
        <v>28</v>
      </c>
    </row>
    <row r="244" spans="1:9" x14ac:dyDescent="0.25">
      <c r="A244">
        <v>2023</v>
      </c>
      <c r="B244">
        <v>4</v>
      </c>
      <c r="C244" t="s">
        <v>7</v>
      </c>
      <c r="D244">
        <v>1</v>
      </c>
      <c r="E244" s="9">
        <v>113123.52</v>
      </c>
      <c r="F244" s="6">
        <v>25198.041000000001</v>
      </c>
      <c r="G244" s="6">
        <f>+E244+F244</f>
        <v>138321.56100000002</v>
      </c>
      <c r="H244" t="s">
        <v>29</v>
      </c>
      <c r="I244" s="1" t="s">
        <v>32</v>
      </c>
    </row>
    <row r="245" spans="1:9" x14ac:dyDescent="0.25">
      <c r="A245">
        <v>2023</v>
      </c>
      <c r="B245">
        <v>4</v>
      </c>
      <c r="C245" t="s">
        <v>7</v>
      </c>
      <c r="D245">
        <v>2</v>
      </c>
      <c r="E245" s="9">
        <v>114207.65</v>
      </c>
      <c r="F245" s="6">
        <v>25198.041000000001</v>
      </c>
      <c r="G245" s="6">
        <v>139405.69099999999</v>
      </c>
      <c r="H245" t="s">
        <v>29</v>
      </c>
      <c r="I245" s="1" t="s">
        <v>32</v>
      </c>
    </row>
    <row r="246" spans="1:9" x14ac:dyDescent="0.25">
      <c r="A246">
        <v>2023</v>
      </c>
      <c r="B246">
        <v>4</v>
      </c>
      <c r="C246" t="s">
        <v>7</v>
      </c>
      <c r="D246">
        <v>3</v>
      </c>
      <c r="E246" s="9">
        <v>115269.26</v>
      </c>
      <c r="F246" s="6">
        <v>25198.041000000001</v>
      </c>
      <c r="G246" s="6">
        <v>140467.30100000001</v>
      </c>
      <c r="H246" t="s">
        <v>29</v>
      </c>
      <c r="I246" s="1" t="s">
        <v>32</v>
      </c>
    </row>
    <row r="247" spans="1:9" x14ac:dyDescent="0.25">
      <c r="A247">
        <v>2023</v>
      </c>
      <c r="B247">
        <v>4</v>
      </c>
      <c r="C247" t="s">
        <v>7</v>
      </c>
      <c r="D247">
        <v>4</v>
      </c>
      <c r="E247" s="9">
        <v>116342.14</v>
      </c>
      <c r="F247" s="6">
        <v>25198.041000000001</v>
      </c>
      <c r="G247" s="6">
        <v>141540.18100000001</v>
      </c>
      <c r="H247" t="s">
        <v>29</v>
      </c>
      <c r="I247" s="1" t="s">
        <v>32</v>
      </c>
    </row>
    <row r="248" spans="1:9" x14ac:dyDescent="0.25">
      <c r="A248">
        <v>2023</v>
      </c>
      <c r="B248">
        <v>4</v>
      </c>
      <c r="C248" t="s">
        <v>7</v>
      </c>
      <c r="D248">
        <v>5</v>
      </c>
      <c r="E248" s="9">
        <v>117413.82</v>
      </c>
      <c r="F248" s="6">
        <v>25198.041000000001</v>
      </c>
      <c r="G248" s="6">
        <v>142611.861</v>
      </c>
      <c r="H248" t="s">
        <v>29</v>
      </c>
      <c r="I248" s="1" t="s">
        <v>32</v>
      </c>
    </row>
    <row r="249" spans="1:9" x14ac:dyDescent="0.25">
      <c r="A249">
        <v>2023</v>
      </c>
      <c r="B249">
        <v>4</v>
      </c>
      <c r="C249" t="s">
        <v>7</v>
      </c>
      <c r="D249">
        <v>6</v>
      </c>
      <c r="E249" s="9">
        <v>118486.55</v>
      </c>
      <c r="F249" s="6">
        <v>25198.041000000001</v>
      </c>
      <c r="G249" s="6">
        <v>143684.59100000001</v>
      </c>
      <c r="H249" t="s">
        <v>29</v>
      </c>
      <c r="I249" s="1" t="s">
        <v>32</v>
      </c>
    </row>
    <row r="250" spans="1:9" x14ac:dyDescent="0.25">
      <c r="A250">
        <v>2023</v>
      </c>
      <c r="B250">
        <v>4</v>
      </c>
      <c r="C250" t="s">
        <v>7</v>
      </c>
      <c r="D250">
        <v>7</v>
      </c>
      <c r="E250" s="9">
        <v>119557.9</v>
      </c>
      <c r="F250" s="6">
        <v>25198.041000000001</v>
      </c>
      <c r="G250" s="6">
        <v>144755.94099999999</v>
      </c>
      <c r="H250" t="s">
        <v>29</v>
      </c>
      <c r="I250" s="1" t="s">
        <v>32</v>
      </c>
    </row>
    <row r="251" spans="1:9" x14ac:dyDescent="0.25">
      <c r="A251">
        <v>2023</v>
      </c>
      <c r="B251">
        <v>4</v>
      </c>
      <c r="C251" t="s">
        <v>7</v>
      </c>
      <c r="D251">
        <v>8</v>
      </c>
      <c r="E251" s="9">
        <v>122775.21</v>
      </c>
      <c r="F251" s="6">
        <v>25198.041000000001</v>
      </c>
      <c r="G251" s="6">
        <v>147973.25100000002</v>
      </c>
      <c r="H251" t="s">
        <v>29</v>
      </c>
      <c r="I251" s="1" t="s">
        <v>32</v>
      </c>
    </row>
    <row r="252" spans="1:9" x14ac:dyDescent="0.25">
      <c r="A252">
        <v>2023</v>
      </c>
      <c r="B252">
        <v>4</v>
      </c>
      <c r="C252" t="s">
        <v>7</v>
      </c>
      <c r="D252">
        <v>9</v>
      </c>
      <c r="E252" s="9">
        <v>125990.19</v>
      </c>
      <c r="F252" s="6">
        <v>25198.041000000001</v>
      </c>
      <c r="G252" s="6">
        <v>151188.231</v>
      </c>
      <c r="H252" t="s">
        <v>29</v>
      </c>
      <c r="I252" s="1" t="s">
        <v>32</v>
      </c>
    </row>
    <row r="253" spans="1:9" x14ac:dyDescent="0.25">
      <c r="A253">
        <v>2023</v>
      </c>
      <c r="B253">
        <v>4</v>
      </c>
      <c r="C253" t="s">
        <v>7</v>
      </c>
      <c r="D253">
        <v>10</v>
      </c>
      <c r="E253" s="9">
        <v>129208.27</v>
      </c>
      <c r="F253" s="6">
        <v>25198.041000000001</v>
      </c>
      <c r="G253" s="6">
        <v>154406.31100000002</v>
      </c>
      <c r="H253" t="s">
        <v>29</v>
      </c>
      <c r="I253" s="1" t="s">
        <v>32</v>
      </c>
    </row>
    <row r="254" spans="1:9" x14ac:dyDescent="0.25">
      <c r="A254">
        <v>2023</v>
      </c>
      <c r="B254">
        <v>4</v>
      </c>
      <c r="C254" t="s">
        <v>7</v>
      </c>
      <c r="D254">
        <v>11</v>
      </c>
      <c r="E254" s="9">
        <v>134568.46</v>
      </c>
      <c r="F254" s="6">
        <v>25198.041000000001</v>
      </c>
      <c r="G254" s="6">
        <v>159766.50099999999</v>
      </c>
      <c r="H254" t="s">
        <v>29</v>
      </c>
      <c r="I254" s="1" t="s">
        <v>32</v>
      </c>
    </row>
    <row r="255" spans="1:9" x14ac:dyDescent="0.25">
      <c r="A255">
        <v>2023</v>
      </c>
      <c r="B255">
        <v>4</v>
      </c>
      <c r="C255" t="s">
        <v>7</v>
      </c>
      <c r="D255">
        <v>12</v>
      </c>
      <c r="E255" s="9">
        <v>139930.19</v>
      </c>
      <c r="F255" s="6">
        <v>25198.041000000001</v>
      </c>
      <c r="G255" s="6">
        <v>165128.231</v>
      </c>
      <c r="H255" t="s">
        <v>29</v>
      </c>
      <c r="I255" s="1" t="s">
        <v>32</v>
      </c>
    </row>
    <row r="256" spans="1:9" x14ac:dyDescent="0.25">
      <c r="A256">
        <v>2023</v>
      </c>
      <c r="B256">
        <v>4</v>
      </c>
      <c r="C256" t="s">
        <v>7</v>
      </c>
      <c r="D256">
        <v>13</v>
      </c>
      <c r="E256" s="9">
        <v>145290.01999999999</v>
      </c>
      <c r="F256" s="6">
        <v>25198.041000000001</v>
      </c>
      <c r="G256" s="6">
        <v>170488.06099999999</v>
      </c>
      <c r="H256" t="s">
        <v>29</v>
      </c>
      <c r="I256" s="1" t="s">
        <v>32</v>
      </c>
    </row>
    <row r="257" spans="1:9" x14ac:dyDescent="0.25">
      <c r="A257">
        <v>2023</v>
      </c>
      <c r="B257">
        <v>4</v>
      </c>
      <c r="C257" t="s">
        <v>7</v>
      </c>
      <c r="D257">
        <v>14</v>
      </c>
      <c r="E257" s="9">
        <v>150653.44</v>
      </c>
      <c r="F257" s="6">
        <v>25198.041000000001</v>
      </c>
      <c r="G257" s="6">
        <v>175851.481</v>
      </c>
      <c r="H257" t="s">
        <v>29</v>
      </c>
      <c r="I257" s="1" t="s">
        <v>32</v>
      </c>
    </row>
    <row r="258" spans="1:9" x14ac:dyDescent="0.25">
      <c r="A258">
        <v>2023</v>
      </c>
      <c r="B258">
        <v>4</v>
      </c>
      <c r="C258" t="s">
        <v>7</v>
      </c>
      <c r="D258">
        <v>15</v>
      </c>
      <c r="E258" s="9">
        <v>156012.85</v>
      </c>
      <c r="F258" s="6">
        <v>25198.041000000001</v>
      </c>
      <c r="G258" s="6">
        <v>181210.891</v>
      </c>
      <c r="H258" t="s">
        <v>29</v>
      </c>
      <c r="I258" s="1" t="s">
        <v>32</v>
      </c>
    </row>
    <row r="259" spans="1:9" x14ac:dyDescent="0.25">
      <c r="A259">
        <v>2023</v>
      </c>
      <c r="B259">
        <v>4</v>
      </c>
      <c r="C259" t="s">
        <v>7</v>
      </c>
      <c r="D259">
        <v>16</v>
      </c>
      <c r="E259" s="9">
        <v>175311.83</v>
      </c>
      <c r="F259" s="6">
        <v>25198.041000000001</v>
      </c>
      <c r="G259" s="6">
        <v>200509.87099999998</v>
      </c>
      <c r="H259" t="s">
        <v>29</v>
      </c>
      <c r="I259" s="1" t="s">
        <v>32</v>
      </c>
    </row>
    <row r="260" spans="1:9" x14ac:dyDescent="0.25">
      <c r="A260">
        <v>2023</v>
      </c>
      <c r="B260">
        <v>4</v>
      </c>
      <c r="C260" t="s">
        <v>7</v>
      </c>
      <c r="D260">
        <v>17</v>
      </c>
      <c r="E260" s="9">
        <v>207476.69</v>
      </c>
      <c r="F260" s="6">
        <v>25198.041000000001</v>
      </c>
      <c r="G260" s="6">
        <v>232674.731</v>
      </c>
      <c r="H260" t="s">
        <v>29</v>
      </c>
      <c r="I260" s="1" t="s">
        <v>32</v>
      </c>
    </row>
    <row r="261" spans="1:9" x14ac:dyDescent="0.25">
      <c r="A261">
        <v>2023</v>
      </c>
      <c r="B261">
        <v>4</v>
      </c>
      <c r="C261" t="s">
        <v>8</v>
      </c>
      <c r="D261">
        <v>24</v>
      </c>
      <c r="E261" s="9">
        <v>68577.67</v>
      </c>
      <c r="F261" s="6">
        <v>9165.8449999999993</v>
      </c>
      <c r="G261" s="6">
        <v>77743.514999999999</v>
      </c>
      <c r="H261" t="s">
        <v>29</v>
      </c>
      <c r="I261" s="1" t="s">
        <v>32</v>
      </c>
    </row>
    <row r="262" spans="1:9" x14ac:dyDescent="0.25">
      <c r="A262">
        <v>2023</v>
      </c>
      <c r="B262">
        <v>4</v>
      </c>
      <c r="C262" t="s">
        <v>8</v>
      </c>
      <c r="D262">
        <v>55</v>
      </c>
      <c r="E262" s="9">
        <v>59296.93</v>
      </c>
      <c r="F262" s="6">
        <v>9165.8449999999993</v>
      </c>
      <c r="G262" s="6">
        <v>68462.774999999994</v>
      </c>
      <c r="H262" t="s">
        <v>29</v>
      </c>
      <c r="I262" s="1" t="s">
        <v>32</v>
      </c>
    </row>
    <row r="263" spans="1:9" x14ac:dyDescent="0.25">
      <c r="A263">
        <v>2023</v>
      </c>
      <c r="B263">
        <v>4</v>
      </c>
      <c r="C263" t="s">
        <v>8</v>
      </c>
      <c r="D263">
        <v>21</v>
      </c>
      <c r="E263" s="9">
        <v>80744.289999999994</v>
      </c>
      <c r="F263" s="6">
        <v>9165.8449999999993</v>
      </c>
      <c r="G263" s="6">
        <v>89910.134999999995</v>
      </c>
      <c r="H263" t="s">
        <v>29</v>
      </c>
      <c r="I263" s="1" t="s">
        <v>32</v>
      </c>
    </row>
    <row r="264" spans="1:9" x14ac:dyDescent="0.25">
      <c r="A264">
        <v>2023</v>
      </c>
      <c r="B264">
        <v>4</v>
      </c>
      <c r="C264" t="s">
        <v>8</v>
      </c>
      <c r="D264">
        <v>22</v>
      </c>
      <c r="E264" s="9">
        <v>91658.45</v>
      </c>
      <c r="F264" s="6">
        <v>9165.8449999999993</v>
      </c>
      <c r="G264" s="6">
        <v>100824.295</v>
      </c>
      <c r="H264" t="s">
        <v>29</v>
      </c>
      <c r="I264" s="1" t="s">
        <v>32</v>
      </c>
    </row>
    <row r="265" spans="1:9" x14ac:dyDescent="0.25">
      <c r="A265">
        <v>2023</v>
      </c>
      <c r="B265">
        <v>4</v>
      </c>
      <c r="C265" t="s">
        <v>8</v>
      </c>
      <c r="D265">
        <v>23</v>
      </c>
      <c r="E265" s="9">
        <v>103905.47</v>
      </c>
      <c r="F265" s="6">
        <v>9165.8449999999993</v>
      </c>
      <c r="G265" s="6">
        <v>113071.315</v>
      </c>
      <c r="H265" t="s">
        <v>29</v>
      </c>
      <c r="I265" s="1" t="s">
        <v>32</v>
      </c>
    </row>
    <row r="266" spans="1:9" x14ac:dyDescent="0.25">
      <c r="A266">
        <v>2023</v>
      </c>
      <c r="B266">
        <v>6</v>
      </c>
      <c r="C266" t="s">
        <v>7</v>
      </c>
      <c r="D266">
        <v>1</v>
      </c>
      <c r="E266" s="9">
        <v>130092.05</v>
      </c>
      <c r="F266" s="6">
        <v>28977.745999999999</v>
      </c>
      <c r="G266" s="6">
        <v>159069.796</v>
      </c>
      <c r="H266" t="s">
        <v>30</v>
      </c>
      <c r="I266" s="1" t="s">
        <v>33</v>
      </c>
    </row>
    <row r="267" spans="1:9" x14ac:dyDescent="0.25">
      <c r="A267">
        <v>2023</v>
      </c>
      <c r="B267">
        <v>6</v>
      </c>
      <c r="C267" t="s">
        <v>7</v>
      </c>
      <c r="D267">
        <v>2</v>
      </c>
      <c r="E267" s="9">
        <v>131338.79999999999</v>
      </c>
      <c r="F267" s="6">
        <v>28977.745999999999</v>
      </c>
      <c r="G267" s="6">
        <v>160316.54599999997</v>
      </c>
      <c r="H267" t="s">
        <v>30</v>
      </c>
      <c r="I267" s="1" t="s">
        <v>33</v>
      </c>
    </row>
    <row r="268" spans="1:9" x14ac:dyDescent="0.25">
      <c r="A268">
        <v>2023</v>
      </c>
      <c r="B268">
        <v>6</v>
      </c>
      <c r="C268" t="s">
        <v>7</v>
      </c>
      <c r="D268">
        <v>3</v>
      </c>
      <c r="E268" s="9">
        <v>132559.65</v>
      </c>
      <c r="F268" s="6">
        <v>28977.745999999999</v>
      </c>
      <c r="G268" s="6">
        <v>161537.39600000001</v>
      </c>
      <c r="H268" t="s">
        <v>30</v>
      </c>
      <c r="I268" s="1" t="s">
        <v>33</v>
      </c>
    </row>
    <row r="269" spans="1:9" x14ac:dyDescent="0.25">
      <c r="A269">
        <v>2023</v>
      </c>
      <c r="B269">
        <v>6</v>
      </c>
      <c r="C269" t="s">
        <v>7</v>
      </c>
      <c r="D269">
        <v>4</v>
      </c>
      <c r="E269" s="9">
        <v>133793.46</v>
      </c>
      <c r="F269" s="6">
        <v>28977.745999999999</v>
      </c>
      <c r="G269" s="6">
        <v>162771.20600000001</v>
      </c>
      <c r="H269" t="s">
        <v>30</v>
      </c>
      <c r="I269" s="1" t="s">
        <v>33</v>
      </c>
    </row>
    <row r="270" spans="1:9" x14ac:dyDescent="0.25">
      <c r="A270">
        <v>2023</v>
      </c>
      <c r="B270">
        <v>6</v>
      </c>
      <c r="C270" t="s">
        <v>7</v>
      </c>
      <c r="D270">
        <v>5</v>
      </c>
      <c r="E270" s="9">
        <v>135025.89000000001</v>
      </c>
      <c r="F270" s="6">
        <v>28977.745999999999</v>
      </c>
      <c r="G270" s="6">
        <v>164003.636</v>
      </c>
      <c r="H270" t="s">
        <v>30</v>
      </c>
      <c r="I270" s="1" t="s">
        <v>33</v>
      </c>
    </row>
    <row r="271" spans="1:9" x14ac:dyDescent="0.25">
      <c r="A271">
        <v>2023</v>
      </c>
      <c r="B271">
        <v>6</v>
      </c>
      <c r="C271" t="s">
        <v>7</v>
      </c>
      <c r="D271">
        <v>6</v>
      </c>
      <c r="E271" s="9">
        <v>136259.53</v>
      </c>
      <c r="F271" s="6">
        <v>28977.745999999999</v>
      </c>
      <c r="G271" s="6">
        <v>165237.27600000001</v>
      </c>
      <c r="H271" t="s">
        <v>30</v>
      </c>
      <c r="I271" s="1" t="s">
        <v>33</v>
      </c>
    </row>
    <row r="272" spans="1:9" x14ac:dyDescent="0.25">
      <c r="A272">
        <v>2023</v>
      </c>
      <c r="B272">
        <v>6</v>
      </c>
      <c r="C272" t="s">
        <v>7</v>
      </c>
      <c r="D272">
        <v>7</v>
      </c>
      <c r="E272" s="9">
        <v>137491.57999999999</v>
      </c>
      <c r="F272" s="6">
        <v>28977.745999999999</v>
      </c>
      <c r="G272" s="6">
        <v>166469.326</v>
      </c>
      <c r="H272" t="s">
        <v>30</v>
      </c>
      <c r="I272" s="1" t="s">
        <v>33</v>
      </c>
    </row>
    <row r="273" spans="1:9" x14ac:dyDescent="0.25">
      <c r="A273">
        <v>2023</v>
      </c>
      <c r="B273">
        <v>6</v>
      </c>
      <c r="C273" t="s">
        <v>7</v>
      </c>
      <c r="D273">
        <v>8</v>
      </c>
      <c r="E273" s="9">
        <v>141191.49</v>
      </c>
      <c r="F273" s="6">
        <v>28977.745999999999</v>
      </c>
      <c r="G273" s="6">
        <v>170169.23599999998</v>
      </c>
      <c r="H273" t="s">
        <v>30</v>
      </c>
      <c r="I273" s="1" t="s">
        <v>33</v>
      </c>
    </row>
    <row r="274" spans="1:9" x14ac:dyDescent="0.25">
      <c r="A274">
        <v>2023</v>
      </c>
      <c r="B274">
        <v>6</v>
      </c>
      <c r="C274" t="s">
        <v>7</v>
      </c>
      <c r="D274">
        <v>9</v>
      </c>
      <c r="E274" s="9">
        <v>144888.72</v>
      </c>
      <c r="F274" s="6">
        <v>28977.745999999999</v>
      </c>
      <c r="G274" s="6">
        <v>173866.46600000001</v>
      </c>
      <c r="H274" t="s">
        <v>30</v>
      </c>
      <c r="I274" s="1" t="s">
        <v>33</v>
      </c>
    </row>
    <row r="275" spans="1:9" x14ac:dyDescent="0.25">
      <c r="A275">
        <v>2023</v>
      </c>
      <c r="B275">
        <v>6</v>
      </c>
      <c r="C275" t="s">
        <v>7</v>
      </c>
      <c r="D275">
        <v>10</v>
      </c>
      <c r="E275" s="9">
        <v>148589.51</v>
      </c>
      <c r="F275" s="6">
        <v>28977.745999999999</v>
      </c>
      <c r="G275" s="6">
        <v>177567.25599999999</v>
      </c>
      <c r="H275" t="s">
        <v>30</v>
      </c>
      <c r="I275" s="1" t="s">
        <v>33</v>
      </c>
    </row>
    <row r="276" spans="1:9" x14ac:dyDescent="0.25">
      <c r="A276">
        <v>2023</v>
      </c>
      <c r="B276">
        <v>6</v>
      </c>
      <c r="C276" t="s">
        <v>7</v>
      </c>
      <c r="D276">
        <v>11</v>
      </c>
      <c r="E276" s="9">
        <v>154753.73000000001</v>
      </c>
      <c r="F276" s="6">
        <v>28977.745999999999</v>
      </c>
      <c r="G276" s="6">
        <v>183731.47600000002</v>
      </c>
      <c r="H276" t="s">
        <v>30</v>
      </c>
      <c r="I276" s="1" t="s">
        <v>33</v>
      </c>
    </row>
    <row r="277" spans="1:9" x14ac:dyDescent="0.25">
      <c r="A277">
        <v>2023</v>
      </c>
      <c r="B277">
        <v>6</v>
      </c>
      <c r="C277" t="s">
        <v>7</v>
      </c>
      <c r="D277">
        <v>12</v>
      </c>
      <c r="E277" s="9">
        <v>160919.72</v>
      </c>
      <c r="F277" s="6">
        <v>28977.745999999999</v>
      </c>
      <c r="G277" s="6">
        <v>189897.46600000001</v>
      </c>
      <c r="H277" t="s">
        <v>30</v>
      </c>
      <c r="I277" s="1" t="s">
        <v>33</v>
      </c>
    </row>
    <row r="278" spans="1:9" x14ac:dyDescent="0.25">
      <c r="A278">
        <v>2023</v>
      </c>
      <c r="B278">
        <v>6</v>
      </c>
      <c r="C278" t="s">
        <v>7</v>
      </c>
      <c r="D278">
        <v>13</v>
      </c>
      <c r="E278" s="9">
        <v>167083.51999999999</v>
      </c>
      <c r="F278" s="6">
        <v>28977.745999999999</v>
      </c>
      <c r="G278" s="6">
        <v>196061.266</v>
      </c>
      <c r="H278" t="s">
        <v>30</v>
      </c>
      <c r="I278" s="1" t="s">
        <v>33</v>
      </c>
    </row>
    <row r="279" spans="1:9" x14ac:dyDescent="0.25">
      <c r="A279">
        <v>2023</v>
      </c>
      <c r="B279">
        <v>6</v>
      </c>
      <c r="C279" t="s">
        <v>7</v>
      </c>
      <c r="D279">
        <v>14</v>
      </c>
      <c r="E279" s="9">
        <v>173251.46</v>
      </c>
      <c r="F279" s="6">
        <v>28977.745999999999</v>
      </c>
      <c r="G279" s="6">
        <v>202229.20600000001</v>
      </c>
      <c r="H279" t="s">
        <v>30</v>
      </c>
      <c r="I279" s="1" t="s">
        <v>33</v>
      </c>
    </row>
    <row r="280" spans="1:9" x14ac:dyDescent="0.25">
      <c r="A280">
        <v>2023</v>
      </c>
      <c r="B280">
        <v>6</v>
      </c>
      <c r="C280" t="s">
        <v>7</v>
      </c>
      <c r="D280">
        <v>15</v>
      </c>
      <c r="E280" s="9">
        <v>179414.78</v>
      </c>
      <c r="F280" s="6">
        <v>28977.745999999999</v>
      </c>
      <c r="G280" s="6">
        <v>208392.52600000001</v>
      </c>
      <c r="H280" t="s">
        <v>30</v>
      </c>
      <c r="I280" s="1" t="s">
        <v>33</v>
      </c>
    </row>
    <row r="281" spans="1:9" x14ac:dyDescent="0.25">
      <c r="A281">
        <v>2023</v>
      </c>
      <c r="B281">
        <v>6</v>
      </c>
      <c r="C281" t="s">
        <v>7</v>
      </c>
      <c r="D281">
        <v>16</v>
      </c>
      <c r="E281" s="9">
        <v>201608.6</v>
      </c>
      <c r="F281" s="6">
        <v>28977.745999999999</v>
      </c>
      <c r="G281" s="6">
        <v>230586.34600000002</v>
      </c>
      <c r="H281" t="s">
        <v>30</v>
      </c>
      <c r="I281" s="1" t="s">
        <v>33</v>
      </c>
    </row>
    <row r="282" spans="1:9" x14ac:dyDescent="0.25">
      <c r="A282">
        <v>2023</v>
      </c>
      <c r="B282">
        <v>6</v>
      </c>
      <c r="C282" t="s">
        <v>7</v>
      </c>
      <c r="D282">
        <v>17</v>
      </c>
      <c r="E282" s="9">
        <v>238598.19</v>
      </c>
      <c r="F282" s="6">
        <v>28977.745999999999</v>
      </c>
      <c r="G282" s="6">
        <v>267575.93599999999</v>
      </c>
      <c r="H282" t="s">
        <v>30</v>
      </c>
      <c r="I282" s="1" t="s">
        <v>33</v>
      </c>
    </row>
    <row r="283" spans="1:9" x14ac:dyDescent="0.25">
      <c r="A283">
        <v>2023</v>
      </c>
      <c r="B283">
        <v>6</v>
      </c>
      <c r="C283" t="s">
        <v>8</v>
      </c>
      <c r="D283">
        <v>24</v>
      </c>
      <c r="E283" s="9">
        <v>78864.320000000007</v>
      </c>
      <c r="F283" s="6">
        <v>10540.727500000001</v>
      </c>
      <c r="G283" s="6">
        <v>89405.047500000015</v>
      </c>
      <c r="H283" t="s">
        <v>30</v>
      </c>
      <c r="I283" s="1" t="s">
        <v>33</v>
      </c>
    </row>
    <row r="284" spans="1:9" x14ac:dyDescent="0.25">
      <c r="A284">
        <v>2023</v>
      </c>
      <c r="B284">
        <v>6</v>
      </c>
      <c r="C284" t="s">
        <v>8</v>
      </c>
      <c r="D284">
        <v>55</v>
      </c>
      <c r="E284" s="9">
        <v>68191.47</v>
      </c>
      <c r="F284" s="6">
        <v>10540.727500000001</v>
      </c>
      <c r="G284" s="6">
        <v>78732.197500000009</v>
      </c>
      <c r="H284" t="s">
        <v>30</v>
      </c>
      <c r="I284" s="1" t="s">
        <v>33</v>
      </c>
    </row>
    <row r="285" spans="1:9" x14ac:dyDescent="0.25">
      <c r="A285">
        <v>2023</v>
      </c>
      <c r="B285">
        <v>6</v>
      </c>
      <c r="C285" t="s">
        <v>8</v>
      </c>
      <c r="D285">
        <v>21</v>
      </c>
      <c r="E285" s="9">
        <v>92855.93</v>
      </c>
      <c r="F285" s="6">
        <v>10540.727500000001</v>
      </c>
      <c r="G285" s="6">
        <v>103396.6575</v>
      </c>
      <c r="H285" t="s">
        <v>30</v>
      </c>
      <c r="I285" s="1" t="s">
        <v>33</v>
      </c>
    </row>
    <row r="286" spans="1:9" x14ac:dyDescent="0.25">
      <c r="A286">
        <v>2023</v>
      </c>
      <c r="B286">
        <v>6</v>
      </c>
      <c r="C286" t="s">
        <v>8</v>
      </c>
      <c r="D286">
        <v>22</v>
      </c>
      <c r="E286" s="9">
        <v>105407.22</v>
      </c>
      <c r="F286" s="6">
        <v>10540.727500000001</v>
      </c>
      <c r="G286" s="6">
        <v>115947.94750000001</v>
      </c>
      <c r="H286" t="s">
        <v>30</v>
      </c>
      <c r="I286" s="1" t="s">
        <v>33</v>
      </c>
    </row>
    <row r="287" spans="1:9" x14ac:dyDescent="0.25">
      <c r="A287">
        <v>2023</v>
      </c>
      <c r="B287">
        <v>6</v>
      </c>
      <c r="C287" t="s">
        <v>8</v>
      </c>
      <c r="D287">
        <v>23</v>
      </c>
      <c r="E287" s="9">
        <v>119491.29</v>
      </c>
      <c r="F287" s="6">
        <v>10540.727500000001</v>
      </c>
      <c r="G287" s="6">
        <v>130032.01749999999</v>
      </c>
      <c r="H287" t="s">
        <v>30</v>
      </c>
      <c r="I287" s="1" t="s">
        <v>33</v>
      </c>
    </row>
    <row r="288" spans="1:9" x14ac:dyDescent="0.25">
      <c r="A288">
        <v>2023</v>
      </c>
      <c r="B288">
        <v>8</v>
      </c>
      <c r="C288" t="s">
        <v>7</v>
      </c>
      <c r="D288">
        <v>1</v>
      </c>
      <c r="E288" s="9">
        <v>140499.41</v>
      </c>
      <c r="F288" s="6">
        <v>31295.97</v>
      </c>
      <c r="G288" s="6">
        <v>171795.38</v>
      </c>
      <c r="H288" t="s">
        <v>31</v>
      </c>
      <c r="I288" s="1" t="s">
        <v>34</v>
      </c>
    </row>
    <row r="289" spans="1:9" x14ac:dyDescent="0.25">
      <c r="A289">
        <v>2023</v>
      </c>
      <c r="B289">
        <v>8</v>
      </c>
      <c r="C289" t="s">
        <v>7</v>
      </c>
      <c r="D289">
        <v>2</v>
      </c>
      <c r="E289" s="9">
        <v>141845.9</v>
      </c>
      <c r="F289" s="6">
        <v>31295.97</v>
      </c>
      <c r="G289" s="6">
        <v>173141.87</v>
      </c>
      <c r="H289" t="s">
        <v>31</v>
      </c>
      <c r="I289" s="1" t="s">
        <v>34</v>
      </c>
    </row>
    <row r="290" spans="1:9" x14ac:dyDescent="0.25">
      <c r="A290">
        <v>2023</v>
      </c>
      <c r="B290">
        <v>8</v>
      </c>
      <c r="C290" t="s">
        <v>7</v>
      </c>
      <c r="D290">
        <v>3</v>
      </c>
      <c r="E290" s="9">
        <v>143164.42000000001</v>
      </c>
      <c r="F290" s="6">
        <v>31295.97</v>
      </c>
      <c r="G290" s="6">
        <v>174460.39</v>
      </c>
      <c r="H290" t="s">
        <v>31</v>
      </c>
      <c r="I290" s="1" t="s">
        <v>34</v>
      </c>
    </row>
    <row r="291" spans="1:9" x14ac:dyDescent="0.25">
      <c r="A291">
        <v>2023</v>
      </c>
      <c r="B291">
        <v>8</v>
      </c>
      <c r="C291" t="s">
        <v>7</v>
      </c>
      <c r="D291">
        <v>4</v>
      </c>
      <c r="E291" s="9">
        <v>144496.94</v>
      </c>
      <c r="F291" s="6">
        <v>31295.97</v>
      </c>
      <c r="G291" s="6">
        <v>175792.91</v>
      </c>
      <c r="H291" t="s">
        <v>31</v>
      </c>
      <c r="I291" s="1" t="s">
        <v>34</v>
      </c>
    </row>
    <row r="292" spans="1:9" x14ac:dyDescent="0.25">
      <c r="A292">
        <v>2023</v>
      </c>
      <c r="B292">
        <v>8</v>
      </c>
      <c r="C292" t="s">
        <v>7</v>
      </c>
      <c r="D292">
        <v>5</v>
      </c>
      <c r="E292" s="9">
        <v>145827.96</v>
      </c>
      <c r="F292" s="6">
        <v>31295.97</v>
      </c>
      <c r="G292" s="6">
        <v>177123.93</v>
      </c>
      <c r="H292" t="s">
        <v>31</v>
      </c>
      <c r="I292" s="1" t="s">
        <v>34</v>
      </c>
    </row>
    <row r="293" spans="1:9" x14ac:dyDescent="0.25">
      <c r="A293">
        <v>2023</v>
      </c>
      <c r="B293">
        <v>8</v>
      </c>
      <c r="C293" t="s">
        <v>7</v>
      </c>
      <c r="D293">
        <v>6</v>
      </c>
      <c r="E293" s="9">
        <v>147160.29</v>
      </c>
      <c r="F293" s="6">
        <v>31295.97</v>
      </c>
      <c r="G293" s="6">
        <v>178456.26</v>
      </c>
      <c r="H293" t="s">
        <v>31</v>
      </c>
      <c r="I293" s="1" t="s">
        <v>34</v>
      </c>
    </row>
    <row r="294" spans="1:9" x14ac:dyDescent="0.25">
      <c r="A294">
        <v>2023</v>
      </c>
      <c r="B294">
        <v>8</v>
      </c>
      <c r="C294" t="s">
        <v>7</v>
      </c>
      <c r="D294">
        <v>7</v>
      </c>
      <c r="E294" s="9">
        <v>148490.91</v>
      </c>
      <c r="F294" s="6">
        <v>31295.97</v>
      </c>
      <c r="G294" s="6">
        <v>179786.88</v>
      </c>
      <c r="H294" t="s">
        <v>31</v>
      </c>
      <c r="I294" s="1" t="s">
        <v>34</v>
      </c>
    </row>
    <row r="295" spans="1:9" x14ac:dyDescent="0.25">
      <c r="A295">
        <v>2023</v>
      </c>
      <c r="B295">
        <v>8</v>
      </c>
      <c r="C295" t="s">
        <v>7</v>
      </c>
      <c r="D295">
        <v>8</v>
      </c>
      <c r="E295" s="9">
        <v>152486.81</v>
      </c>
      <c r="F295" s="6">
        <v>31295.97</v>
      </c>
      <c r="G295" s="6">
        <v>183782.78</v>
      </c>
      <c r="H295" t="s">
        <v>31</v>
      </c>
      <c r="I295" s="1" t="s">
        <v>34</v>
      </c>
    </row>
    <row r="296" spans="1:9" x14ac:dyDescent="0.25">
      <c r="A296">
        <v>2023</v>
      </c>
      <c r="B296">
        <v>8</v>
      </c>
      <c r="C296" t="s">
        <v>7</v>
      </c>
      <c r="D296">
        <v>9</v>
      </c>
      <c r="E296" s="9">
        <v>156479.82</v>
      </c>
      <c r="F296" s="6">
        <v>31295.97</v>
      </c>
      <c r="G296" s="6">
        <v>187775.79</v>
      </c>
      <c r="H296" t="s">
        <v>31</v>
      </c>
      <c r="I296" s="1" t="s">
        <v>34</v>
      </c>
    </row>
    <row r="297" spans="1:9" x14ac:dyDescent="0.25">
      <c r="A297">
        <v>2023</v>
      </c>
      <c r="B297">
        <v>8</v>
      </c>
      <c r="C297" t="s">
        <v>7</v>
      </c>
      <c r="D297">
        <v>10</v>
      </c>
      <c r="E297" s="9">
        <v>160476.67000000001</v>
      </c>
      <c r="F297" s="6">
        <v>31295.97</v>
      </c>
      <c r="G297" s="6">
        <v>191772.64</v>
      </c>
      <c r="H297" t="s">
        <v>31</v>
      </c>
      <c r="I297" s="1" t="s">
        <v>34</v>
      </c>
    </row>
    <row r="298" spans="1:9" x14ac:dyDescent="0.25">
      <c r="A298">
        <v>2023</v>
      </c>
      <c r="B298">
        <v>8</v>
      </c>
      <c r="C298" t="s">
        <v>7</v>
      </c>
      <c r="D298">
        <v>11</v>
      </c>
      <c r="E298" s="9">
        <v>167134.03</v>
      </c>
      <c r="F298" s="6">
        <v>31295.97</v>
      </c>
      <c r="G298" s="6">
        <v>198430</v>
      </c>
      <c r="H298" t="s">
        <v>31</v>
      </c>
      <c r="I298" s="1" t="s">
        <v>34</v>
      </c>
    </row>
    <row r="299" spans="1:9" x14ac:dyDescent="0.25">
      <c r="A299">
        <v>2023</v>
      </c>
      <c r="B299">
        <v>8</v>
      </c>
      <c r="C299" t="s">
        <v>7</v>
      </c>
      <c r="D299">
        <v>12</v>
      </c>
      <c r="E299" s="9">
        <v>173793.3</v>
      </c>
      <c r="F299" s="6">
        <v>31295.97</v>
      </c>
      <c r="G299" s="6">
        <v>205089.27</v>
      </c>
      <c r="H299" t="s">
        <v>31</v>
      </c>
      <c r="I299" s="1" t="s">
        <v>34</v>
      </c>
    </row>
    <row r="300" spans="1:9" x14ac:dyDescent="0.25">
      <c r="A300">
        <v>2023</v>
      </c>
      <c r="B300">
        <v>8</v>
      </c>
      <c r="C300" t="s">
        <v>7</v>
      </c>
      <c r="D300">
        <v>13</v>
      </c>
      <c r="E300" s="9">
        <v>180450.2</v>
      </c>
      <c r="F300" s="6">
        <v>31295.97</v>
      </c>
      <c r="G300" s="6">
        <v>211746.17</v>
      </c>
      <c r="H300" t="s">
        <v>31</v>
      </c>
      <c r="I300" s="1" t="s">
        <v>34</v>
      </c>
    </row>
    <row r="301" spans="1:9" x14ac:dyDescent="0.25">
      <c r="A301">
        <v>2023</v>
      </c>
      <c r="B301">
        <v>8</v>
      </c>
      <c r="C301" t="s">
        <v>7</v>
      </c>
      <c r="D301">
        <v>14</v>
      </c>
      <c r="E301" s="9">
        <v>187111.58</v>
      </c>
      <c r="F301" s="6">
        <v>31295.97</v>
      </c>
      <c r="G301" s="6">
        <v>218407.55</v>
      </c>
      <c r="H301" t="s">
        <v>31</v>
      </c>
      <c r="I301" s="1" t="s">
        <v>34</v>
      </c>
    </row>
    <row r="302" spans="1:9" x14ac:dyDescent="0.25">
      <c r="A302">
        <v>2023</v>
      </c>
      <c r="B302">
        <v>8</v>
      </c>
      <c r="C302" t="s">
        <v>7</v>
      </c>
      <c r="D302">
        <v>15</v>
      </c>
      <c r="E302" s="9">
        <v>193767.96</v>
      </c>
      <c r="F302" s="6">
        <v>31295.97</v>
      </c>
      <c r="G302" s="6">
        <v>225063.93</v>
      </c>
      <c r="H302" t="s">
        <v>31</v>
      </c>
      <c r="I302" s="1" t="s">
        <v>34</v>
      </c>
    </row>
    <row r="303" spans="1:9" x14ac:dyDescent="0.25">
      <c r="A303">
        <v>2023</v>
      </c>
      <c r="B303">
        <v>8</v>
      </c>
      <c r="C303" t="s">
        <v>7</v>
      </c>
      <c r="D303">
        <v>16</v>
      </c>
      <c r="E303" s="9">
        <v>217737.29</v>
      </c>
      <c r="F303" s="6">
        <v>31295.97</v>
      </c>
      <c r="G303" s="6">
        <v>249033.26</v>
      </c>
      <c r="H303" t="s">
        <v>31</v>
      </c>
      <c r="I303" s="1" t="s">
        <v>34</v>
      </c>
    </row>
    <row r="304" spans="1:9" x14ac:dyDescent="0.25">
      <c r="A304">
        <v>2023</v>
      </c>
      <c r="B304">
        <v>8</v>
      </c>
      <c r="C304" t="s">
        <v>7</v>
      </c>
      <c r="D304">
        <v>17</v>
      </c>
      <c r="E304" s="9">
        <v>257686.05</v>
      </c>
      <c r="F304" s="6">
        <v>31295.97</v>
      </c>
      <c r="G304" s="6">
        <v>288982.02</v>
      </c>
      <c r="H304" t="s">
        <v>31</v>
      </c>
      <c r="I304" s="1" t="s">
        <v>34</v>
      </c>
    </row>
    <row r="305" spans="1:9" x14ac:dyDescent="0.25">
      <c r="A305">
        <v>2023</v>
      </c>
      <c r="B305">
        <v>8</v>
      </c>
      <c r="C305" t="s">
        <v>8</v>
      </c>
      <c r="D305">
        <v>24</v>
      </c>
      <c r="E305" s="9">
        <v>85173.47</v>
      </c>
      <c r="F305" s="6">
        <v>11383.99</v>
      </c>
      <c r="G305" s="6">
        <v>96557.46</v>
      </c>
      <c r="H305" t="s">
        <v>31</v>
      </c>
      <c r="I305" s="1" t="s">
        <v>34</v>
      </c>
    </row>
    <row r="306" spans="1:9" x14ac:dyDescent="0.25">
      <c r="A306">
        <v>2023</v>
      </c>
      <c r="B306">
        <v>8</v>
      </c>
      <c r="C306" t="s">
        <v>8</v>
      </c>
      <c r="D306">
        <v>55</v>
      </c>
      <c r="E306" s="9">
        <v>73646.789999999994</v>
      </c>
      <c r="F306" s="6">
        <v>11383.99</v>
      </c>
      <c r="G306" s="6">
        <v>85030.78</v>
      </c>
      <c r="H306" t="s">
        <v>31</v>
      </c>
      <c r="I306" s="1" t="s">
        <v>34</v>
      </c>
    </row>
    <row r="307" spans="1:9" x14ac:dyDescent="0.25">
      <c r="A307">
        <v>2023</v>
      </c>
      <c r="B307">
        <v>8</v>
      </c>
      <c r="C307" t="s">
        <v>8</v>
      </c>
      <c r="D307">
        <v>21</v>
      </c>
      <c r="E307" s="9">
        <v>100284.4</v>
      </c>
      <c r="F307" s="6">
        <v>11383.99</v>
      </c>
      <c r="G307" s="6">
        <v>111668.39</v>
      </c>
      <c r="H307" t="s">
        <v>31</v>
      </c>
      <c r="I307" s="1" t="s">
        <v>34</v>
      </c>
    </row>
    <row r="308" spans="1:9" x14ac:dyDescent="0.25">
      <c r="A308">
        <v>2023</v>
      </c>
      <c r="B308">
        <v>8</v>
      </c>
      <c r="C308" t="s">
        <v>8</v>
      </c>
      <c r="D308">
        <v>22</v>
      </c>
      <c r="E308" s="9">
        <v>113839.8</v>
      </c>
      <c r="F308" s="6">
        <v>11383.99</v>
      </c>
      <c r="G308" s="6">
        <v>125223.79000000001</v>
      </c>
      <c r="H308" t="s">
        <v>31</v>
      </c>
      <c r="I308" s="1" t="s">
        <v>34</v>
      </c>
    </row>
    <row r="309" spans="1:9" x14ac:dyDescent="0.25">
      <c r="A309">
        <v>2023</v>
      </c>
      <c r="B309">
        <v>8</v>
      </c>
      <c r="C309" t="s">
        <v>8</v>
      </c>
      <c r="D309">
        <v>23</v>
      </c>
      <c r="E309" s="9">
        <v>129050.59</v>
      </c>
      <c r="F309" s="6">
        <v>11383.99</v>
      </c>
      <c r="G309" s="6">
        <v>140434.57999999999</v>
      </c>
      <c r="H309" t="s">
        <v>31</v>
      </c>
      <c r="I309" s="1" t="s">
        <v>34</v>
      </c>
    </row>
    <row r="310" spans="1:9" x14ac:dyDescent="0.25">
      <c r="A310">
        <v>2023</v>
      </c>
      <c r="B310">
        <v>9</v>
      </c>
      <c r="C310" t="s">
        <v>7</v>
      </c>
      <c r="D310">
        <v>1</v>
      </c>
      <c r="E310" s="9">
        <v>161574.32149999999</v>
      </c>
      <c r="F310" s="6">
        <v>35990.3655</v>
      </c>
      <c r="G310" s="6">
        <v>197564.68699999998</v>
      </c>
      <c r="H310" t="s">
        <v>36</v>
      </c>
      <c r="I310" s="1" t="s">
        <v>35</v>
      </c>
    </row>
    <row r="311" spans="1:9" x14ac:dyDescent="0.25">
      <c r="A311">
        <v>2023</v>
      </c>
      <c r="B311">
        <v>9</v>
      </c>
      <c r="C311" t="s">
        <v>7</v>
      </c>
      <c r="D311">
        <v>2</v>
      </c>
      <c r="E311" s="9">
        <v>163122.78499999997</v>
      </c>
      <c r="F311" s="6">
        <v>35990.3655</v>
      </c>
      <c r="G311" s="6">
        <v>199113.15049999999</v>
      </c>
      <c r="H311" t="s">
        <v>36</v>
      </c>
      <c r="I311" s="1" t="s">
        <v>35</v>
      </c>
    </row>
    <row r="312" spans="1:9" x14ac:dyDescent="0.25">
      <c r="A312">
        <v>2023</v>
      </c>
      <c r="B312">
        <v>9</v>
      </c>
      <c r="C312" t="s">
        <v>7</v>
      </c>
      <c r="D312">
        <v>3</v>
      </c>
      <c r="E312" s="9">
        <v>164639.08300000001</v>
      </c>
      <c r="F312" s="6">
        <v>35990.3655</v>
      </c>
      <c r="G312" s="6">
        <v>200629.4485</v>
      </c>
      <c r="H312" t="s">
        <v>36</v>
      </c>
      <c r="I312" s="1" t="s">
        <v>35</v>
      </c>
    </row>
    <row r="313" spans="1:9" x14ac:dyDescent="0.25">
      <c r="A313">
        <v>2023</v>
      </c>
      <c r="B313">
        <v>9</v>
      </c>
      <c r="C313" t="s">
        <v>7</v>
      </c>
      <c r="D313">
        <v>4</v>
      </c>
      <c r="E313" s="9">
        <v>166171.481</v>
      </c>
      <c r="F313" s="6">
        <v>35990.3655</v>
      </c>
      <c r="G313" s="6">
        <v>202161.84649999999</v>
      </c>
      <c r="H313" t="s">
        <v>36</v>
      </c>
      <c r="I313" s="1" t="s">
        <v>35</v>
      </c>
    </row>
    <row r="314" spans="1:9" x14ac:dyDescent="0.25">
      <c r="A314">
        <v>2023</v>
      </c>
      <c r="B314">
        <v>9</v>
      </c>
      <c r="C314" t="s">
        <v>7</v>
      </c>
      <c r="D314">
        <v>5</v>
      </c>
      <c r="E314" s="9">
        <v>167702.15399999998</v>
      </c>
      <c r="F314" s="6">
        <v>35990.3655</v>
      </c>
      <c r="G314" s="6">
        <v>203692.51949999999</v>
      </c>
      <c r="H314" t="s">
        <v>36</v>
      </c>
      <c r="I314" s="1" t="s">
        <v>35</v>
      </c>
    </row>
    <row r="315" spans="1:9" x14ac:dyDescent="0.25">
      <c r="A315">
        <v>2023</v>
      </c>
      <c r="B315">
        <v>9</v>
      </c>
      <c r="C315" t="s">
        <v>7</v>
      </c>
      <c r="D315">
        <v>6</v>
      </c>
      <c r="E315" s="9">
        <v>169234.33350000001</v>
      </c>
      <c r="F315" s="6">
        <v>35990.3655</v>
      </c>
      <c r="G315" s="6">
        <v>205224.69900000002</v>
      </c>
      <c r="H315" t="s">
        <v>36</v>
      </c>
      <c r="I315" s="1" t="s">
        <v>35</v>
      </c>
    </row>
    <row r="316" spans="1:9" x14ac:dyDescent="0.25">
      <c r="A316">
        <v>2023</v>
      </c>
      <c r="B316">
        <v>9</v>
      </c>
      <c r="C316" t="s">
        <v>7</v>
      </c>
      <c r="D316">
        <v>7</v>
      </c>
      <c r="E316" s="9">
        <v>170764.5465</v>
      </c>
      <c r="F316" s="6">
        <v>35990.3655</v>
      </c>
      <c r="G316" s="6">
        <v>206754.91200000001</v>
      </c>
      <c r="H316" t="s">
        <v>36</v>
      </c>
      <c r="I316" s="1" t="s">
        <v>35</v>
      </c>
    </row>
    <row r="317" spans="1:9" x14ac:dyDescent="0.25">
      <c r="A317">
        <v>2023</v>
      </c>
      <c r="B317">
        <v>9</v>
      </c>
      <c r="C317" t="s">
        <v>7</v>
      </c>
      <c r="D317">
        <v>8</v>
      </c>
      <c r="E317" s="9">
        <v>175359.83149999997</v>
      </c>
      <c r="F317" s="6">
        <v>35990.3655</v>
      </c>
      <c r="G317" s="6">
        <v>211350.19699999999</v>
      </c>
      <c r="H317" t="s">
        <v>36</v>
      </c>
      <c r="I317" s="1" t="s">
        <v>35</v>
      </c>
    </row>
    <row r="318" spans="1:9" x14ac:dyDescent="0.25">
      <c r="A318">
        <v>2023</v>
      </c>
      <c r="B318">
        <v>9</v>
      </c>
      <c r="C318" t="s">
        <v>7</v>
      </c>
      <c r="D318">
        <v>9</v>
      </c>
      <c r="E318" s="9">
        <v>179951.79300000001</v>
      </c>
      <c r="F318" s="6">
        <v>35990.3655</v>
      </c>
      <c r="G318" s="6">
        <v>215942.15850000002</v>
      </c>
      <c r="H318" t="s">
        <v>36</v>
      </c>
      <c r="I318" s="1" t="s">
        <v>35</v>
      </c>
    </row>
    <row r="319" spans="1:9" x14ac:dyDescent="0.25">
      <c r="A319">
        <v>2023</v>
      </c>
      <c r="B319">
        <v>9</v>
      </c>
      <c r="C319" t="s">
        <v>7</v>
      </c>
      <c r="D319">
        <v>10</v>
      </c>
      <c r="E319" s="9">
        <v>184548.17050000001</v>
      </c>
      <c r="F319" s="6">
        <v>35990.3655</v>
      </c>
      <c r="G319" s="6">
        <v>220538.53600000002</v>
      </c>
      <c r="H319" t="s">
        <v>36</v>
      </c>
      <c r="I319" s="1" t="s">
        <v>35</v>
      </c>
    </row>
    <row r="320" spans="1:9" x14ac:dyDescent="0.25">
      <c r="A320">
        <v>2023</v>
      </c>
      <c r="B320">
        <v>9</v>
      </c>
      <c r="C320" t="s">
        <v>7</v>
      </c>
      <c r="D320">
        <v>11</v>
      </c>
      <c r="E320" s="9">
        <v>192204.13449999999</v>
      </c>
      <c r="F320" s="6">
        <v>35990.3655</v>
      </c>
      <c r="G320" s="6">
        <v>228194.5</v>
      </c>
      <c r="H320" t="s">
        <v>36</v>
      </c>
      <c r="I320" s="1" t="s">
        <v>35</v>
      </c>
    </row>
    <row r="321" spans="1:9" x14ac:dyDescent="0.25">
      <c r="A321">
        <v>2023</v>
      </c>
      <c r="B321">
        <v>9</v>
      </c>
      <c r="C321" t="s">
        <v>7</v>
      </c>
      <c r="D321">
        <v>12</v>
      </c>
      <c r="E321" s="9">
        <v>199862.29499999998</v>
      </c>
      <c r="F321" s="6">
        <v>35990.3655</v>
      </c>
      <c r="G321" s="6">
        <v>235852.6605</v>
      </c>
      <c r="H321" t="s">
        <v>36</v>
      </c>
      <c r="I321" s="1" t="s">
        <v>35</v>
      </c>
    </row>
    <row r="322" spans="1:9" x14ac:dyDescent="0.25">
      <c r="A322">
        <v>2023</v>
      </c>
      <c r="B322">
        <v>9</v>
      </c>
      <c r="C322" t="s">
        <v>7</v>
      </c>
      <c r="D322">
        <v>13</v>
      </c>
      <c r="E322" s="9">
        <v>207517.73</v>
      </c>
      <c r="F322" s="6">
        <v>35990.3655</v>
      </c>
      <c r="G322" s="6">
        <v>243508.0955</v>
      </c>
      <c r="H322" t="s">
        <v>36</v>
      </c>
      <c r="I322" s="1" t="s">
        <v>35</v>
      </c>
    </row>
    <row r="323" spans="1:9" x14ac:dyDescent="0.25">
      <c r="A323">
        <v>2023</v>
      </c>
      <c r="B323">
        <v>9</v>
      </c>
      <c r="C323" t="s">
        <v>7</v>
      </c>
      <c r="D323">
        <v>14</v>
      </c>
      <c r="E323" s="9">
        <v>215178.31699999998</v>
      </c>
      <c r="F323" s="6">
        <v>35990.3655</v>
      </c>
      <c r="G323" s="6">
        <v>251168.6825</v>
      </c>
      <c r="H323" t="s">
        <v>36</v>
      </c>
      <c r="I323" s="1" t="s">
        <v>35</v>
      </c>
    </row>
    <row r="324" spans="1:9" x14ac:dyDescent="0.25">
      <c r="A324">
        <v>2023</v>
      </c>
      <c r="B324">
        <v>9</v>
      </c>
      <c r="C324" t="s">
        <v>7</v>
      </c>
      <c r="D324">
        <v>15</v>
      </c>
      <c r="E324" s="9">
        <v>222833.15399999998</v>
      </c>
      <c r="F324" s="6">
        <v>35990.3655</v>
      </c>
      <c r="G324" s="6">
        <v>258823.51949999999</v>
      </c>
      <c r="H324" t="s">
        <v>36</v>
      </c>
      <c r="I324" s="1" t="s">
        <v>35</v>
      </c>
    </row>
    <row r="325" spans="1:9" x14ac:dyDescent="0.25">
      <c r="A325">
        <v>2023</v>
      </c>
      <c r="B325">
        <v>9</v>
      </c>
      <c r="C325" t="s">
        <v>7</v>
      </c>
      <c r="D325">
        <v>16</v>
      </c>
      <c r="E325" s="9">
        <v>250397.8835</v>
      </c>
      <c r="F325" s="6">
        <v>35990.3655</v>
      </c>
      <c r="G325" s="6">
        <v>286388.24900000001</v>
      </c>
      <c r="H325" t="s">
        <v>36</v>
      </c>
      <c r="I325" s="1" t="s">
        <v>35</v>
      </c>
    </row>
    <row r="326" spans="1:9" x14ac:dyDescent="0.25">
      <c r="A326">
        <v>2023</v>
      </c>
      <c r="B326">
        <v>9</v>
      </c>
      <c r="C326" t="s">
        <v>7</v>
      </c>
      <c r="D326">
        <v>17</v>
      </c>
      <c r="E326" s="9">
        <v>296338.95749999996</v>
      </c>
      <c r="F326" s="6">
        <v>35990.3655</v>
      </c>
      <c r="G326" s="6">
        <v>332329.32299999997</v>
      </c>
      <c r="H326" t="s">
        <v>36</v>
      </c>
      <c r="I326" s="1" t="s">
        <v>35</v>
      </c>
    </row>
    <row r="327" spans="1:9" x14ac:dyDescent="0.25">
      <c r="A327">
        <v>2023</v>
      </c>
      <c r="B327">
        <v>9</v>
      </c>
      <c r="C327" t="s">
        <v>8</v>
      </c>
      <c r="D327">
        <v>24</v>
      </c>
      <c r="E327" s="9">
        <v>97949.4905</v>
      </c>
      <c r="F327" s="6">
        <v>13091.588499999998</v>
      </c>
      <c r="G327" s="6">
        <v>111041.079</v>
      </c>
      <c r="H327" t="s">
        <v>36</v>
      </c>
      <c r="I327" s="1" t="s">
        <v>35</v>
      </c>
    </row>
    <row r="328" spans="1:9" x14ac:dyDescent="0.25">
      <c r="A328">
        <v>2023</v>
      </c>
      <c r="B328">
        <v>9</v>
      </c>
      <c r="C328" t="s">
        <v>8</v>
      </c>
      <c r="D328">
        <v>55</v>
      </c>
      <c r="E328" s="9">
        <v>84693.808499999985</v>
      </c>
      <c r="F328" s="6">
        <v>13091.588499999998</v>
      </c>
      <c r="G328" s="6">
        <v>97785.396999999983</v>
      </c>
      <c r="H328" t="s">
        <v>36</v>
      </c>
      <c r="I328" s="1" t="s">
        <v>35</v>
      </c>
    </row>
    <row r="329" spans="1:9" x14ac:dyDescent="0.25">
      <c r="A329">
        <v>2023</v>
      </c>
      <c r="B329">
        <v>9</v>
      </c>
      <c r="C329" t="s">
        <v>8</v>
      </c>
      <c r="D329">
        <v>21</v>
      </c>
      <c r="E329" s="9">
        <v>115327.05999999998</v>
      </c>
      <c r="F329" s="6">
        <v>13091.588499999998</v>
      </c>
      <c r="G329" s="6">
        <v>128418.64849999998</v>
      </c>
      <c r="H329" t="s">
        <v>36</v>
      </c>
      <c r="I329" s="1" t="s">
        <v>35</v>
      </c>
    </row>
    <row r="330" spans="1:9" x14ac:dyDescent="0.25">
      <c r="A330">
        <v>2023</v>
      </c>
      <c r="B330">
        <v>9</v>
      </c>
      <c r="C330" t="s">
        <v>8</v>
      </c>
      <c r="D330">
        <v>22</v>
      </c>
      <c r="E330" s="9">
        <v>130915.76999999999</v>
      </c>
      <c r="F330" s="6">
        <v>13091.588499999998</v>
      </c>
      <c r="G330" s="6">
        <v>144007.35849999997</v>
      </c>
      <c r="H330" t="s">
        <v>36</v>
      </c>
      <c r="I330" s="1" t="s">
        <v>35</v>
      </c>
    </row>
    <row r="331" spans="1:9" x14ac:dyDescent="0.25">
      <c r="A331">
        <v>2023</v>
      </c>
      <c r="B331">
        <v>9</v>
      </c>
      <c r="C331" t="s">
        <v>8</v>
      </c>
      <c r="D331">
        <v>23</v>
      </c>
      <c r="E331" s="9">
        <v>148408.17849999998</v>
      </c>
      <c r="F331" s="6">
        <v>13091.588499999998</v>
      </c>
      <c r="G331" s="6">
        <v>161499.76699999999</v>
      </c>
      <c r="H331" t="s">
        <v>36</v>
      </c>
      <c r="I331" s="1" t="s">
        <v>35</v>
      </c>
    </row>
    <row r="332" spans="1:9" x14ac:dyDescent="0.25">
      <c r="A332">
        <v>2023</v>
      </c>
      <c r="B332">
        <v>10</v>
      </c>
      <c r="C332" t="s">
        <v>7</v>
      </c>
      <c r="D332">
        <v>1</v>
      </c>
      <c r="E332" s="9">
        <f>161574.3215*1.13</f>
        <v>182578.98329499998</v>
      </c>
      <c r="F332" s="6">
        <f>+F310*1.13</f>
        <v>40669.113014999995</v>
      </c>
      <c r="G332" s="6">
        <f>+F332+E332</f>
        <v>223248.09630999999</v>
      </c>
      <c r="H332" t="s">
        <v>37</v>
      </c>
      <c r="I332" s="1" t="s">
        <v>35</v>
      </c>
    </row>
    <row r="333" spans="1:9" x14ac:dyDescent="0.25">
      <c r="A333">
        <v>2023</v>
      </c>
      <c r="B333">
        <v>10</v>
      </c>
      <c r="C333" t="s">
        <v>7</v>
      </c>
      <c r="D333">
        <v>2</v>
      </c>
      <c r="E333" s="9">
        <f>+E311*1.13</f>
        <v>184328.74704999995</v>
      </c>
      <c r="F333" s="6">
        <f t="shared" ref="F333:F353" si="5">+F311*1.13</f>
        <v>40669.113014999995</v>
      </c>
      <c r="G333" s="6">
        <f t="shared" ref="G333:G353" si="6">+F333+E333</f>
        <v>224997.86006499996</v>
      </c>
      <c r="H333" t="s">
        <v>39</v>
      </c>
      <c r="I333" s="1" t="s">
        <v>60</v>
      </c>
    </row>
    <row r="334" spans="1:9" x14ac:dyDescent="0.25">
      <c r="A334">
        <v>2023</v>
      </c>
      <c r="B334">
        <v>10</v>
      </c>
      <c r="C334" t="s">
        <v>7</v>
      </c>
      <c r="D334">
        <v>3</v>
      </c>
      <c r="E334" s="9">
        <f t="shared" ref="E334:E353" si="7">+E312*1.13</f>
        <v>186042.16378999999</v>
      </c>
      <c r="F334" s="6">
        <f t="shared" si="5"/>
        <v>40669.113014999995</v>
      </c>
      <c r="G334" s="6">
        <f t="shared" si="6"/>
        <v>226711.27680499997</v>
      </c>
      <c r="H334" t="s">
        <v>40</v>
      </c>
      <c r="I334" s="1" t="s">
        <v>60</v>
      </c>
    </row>
    <row r="335" spans="1:9" x14ac:dyDescent="0.25">
      <c r="A335">
        <v>2023</v>
      </c>
      <c r="B335">
        <v>10</v>
      </c>
      <c r="C335" t="s">
        <v>7</v>
      </c>
      <c r="D335">
        <v>4</v>
      </c>
      <c r="E335" s="9">
        <f t="shared" si="7"/>
        <v>187773.77352999998</v>
      </c>
      <c r="F335" s="6">
        <f t="shared" si="5"/>
        <v>40669.113014999995</v>
      </c>
      <c r="G335" s="6">
        <f t="shared" si="6"/>
        <v>228442.88654499996</v>
      </c>
      <c r="H335" t="s">
        <v>41</v>
      </c>
      <c r="I335" s="1" t="s">
        <v>60</v>
      </c>
    </row>
    <row r="336" spans="1:9" x14ac:dyDescent="0.25">
      <c r="A336">
        <v>2023</v>
      </c>
      <c r="B336">
        <v>10</v>
      </c>
      <c r="C336" t="s">
        <v>7</v>
      </c>
      <c r="D336">
        <v>5</v>
      </c>
      <c r="E336" s="9">
        <f t="shared" si="7"/>
        <v>189503.43401999996</v>
      </c>
      <c r="F336" s="6">
        <f t="shared" si="5"/>
        <v>40669.113014999995</v>
      </c>
      <c r="G336" s="6">
        <f t="shared" si="6"/>
        <v>230172.54703499994</v>
      </c>
      <c r="H336" t="s">
        <v>42</v>
      </c>
      <c r="I336" s="1" t="s">
        <v>60</v>
      </c>
    </row>
    <row r="337" spans="1:9" x14ac:dyDescent="0.25">
      <c r="A337">
        <v>2023</v>
      </c>
      <c r="B337">
        <v>10</v>
      </c>
      <c r="C337" t="s">
        <v>7</v>
      </c>
      <c r="D337">
        <v>6</v>
      </c>
      <c r="E337" s="9">
        <f t="shared" si="7"/>
        <v>191234.79685499999</v>
      </c>
      <c r="F337" s="6">
        <f t="shared" si="5"/>
        <v>40669.113014999995</v>
      </c>
      <c r="G337" s="6">
        <f t="shared" si="6"/>
        <v>231903.90986999997</v>
      </c>
      <c r="H337" t="s">
        <v>43</v>
      </c>
      <c r="I337" s="1" t="s">
        <v>60</v>
      </c>
    </row>
    <row r="338" spans="1:9" x14ac:dyDescent="0.25">
      <c r="A338">
        <v>2023</v>
      </c>
      <c r="B338">
        <v>10</v>
      </c>
      <c r="C338" t="s">
        <v>7</v>
      </c>
      <c r="D338">
        <v>7</v>
      </c>
      <c r="E338" s="9">
        <f t="shared" si="7"/>
        <v>192963.93754499996</v>
      </c>
      <c r="F338" s="6">
        <f t="shared" si="5"/>
        <v>40669.113014999995</v>
      </c>
      <c r="G338" s="6">
        <f t="shared" si="6"/>
        <v>233633.05055999995</v>
      </c>
      <c r="H338" t="s">
        <v>44</v>
      </c>
      <c r="I338" s="1" t="s">
        <v>60</v>
      </c>
    </row>
    <row r="339" spans="1:9" x14ac:dyDescent="0.25">
      <c r="A339">
        <v>2023</v>
      </c>
      <c r="B339">
        <v>10</v>
      </c>
      <c r="C339" t="s">
        <v>7</v>
      </c>
      <c r="D339">
        <v>8</v>
      </c>
      <c r="E339" s="9">
        <f t="shared" si="7"/>
        <v>198156.60959499996</v>
      </c>
      <c r="F339" s="6">
        <f t="shared" si="5"/>
        <v>40669.113014999995</v>
      </c>
      <c r="G339" s="6">
        <f t="shared" si="6"/>
        <v>238825.72260999994</v>
      </c>
      <c r="H339" t="s">
        <v>45</v>
      </c>
      <c r="I339" s="1" t="s">
        <v>60</v>
      </c>
    </row>
    <row r="340" spans="1:9" x14ac:dyDescent="0.25">
      <c r="A340">
        <v>2023</v>
      </c>
      <c r="B340">
        <v>10</v>
      </c>
      <c r="C340" t="s">
        <v>7</v>
      </c>
      <c r="D340">
        <v>9</v>
      </c>
      <c r="E340" s="9">
        <f t="shared" si="7"/>
        <v>203345.52609</v>
      </c>
      <c r="F340" s="6">
        <f t="shared" si="5"/>
        <v>40669.113014999995</v>
      </c>
      <c r="G340" s="6">
        <f t="shared" si="6"/>
        <v>244014.63910500001</v>
      </c>
      <c r="H340" t="s">
        <v>46</v>
      </c>
      <c r="I340" s="1" t="s">
        <v>60</v>
      </c>
    </row>
    <row r="341" spans="1:9" x14ac:dyDescent="0.25">
      <c r="A341">
        <v>2023</v>
      </c>
      <c r="B341">
        <v>10</v>
      </c>
      <c r="C341" t="s">
        <v>7</v>
      </c>
      <c r="D341">
        <v>10</v>
      </c>
      <c r="E341" s="9">
        <f t="shared" si="7"/>
        <v>208539.432665</v>
      </c>
      <c r="F341" s="6">
        <f t="shared" si="5"/>
        <v>40669.113014999995</v>
      </c>
      <c r="G341" s="6">
        <f t="shared" si="6"/>
        <v>249208.54567999998</v>
      </c>
      <c r="H341" t="s">
        <v>47</v>
      </c>
      <c r="I341" s="1" t="s">
        <v>60</v>
      </c>
    </row>
    <row r="342" spans="1:9" x14ac:dyDescent="0.25">
      <c r="A342">
        <v>2023</v>
      </c>
      <c r="B342">
        <v>10</v>
      </c>
      <c r="C342" t="s">
        <v>7</v>
      </c>
      <c r="D342">
        <v>11</v>
      </c>
      <c r="E342" s="9">
        <f t="shared" si="7"/>
        <v>217190.67198499996</v>
      </c>
      <c r="F342" s="6">
        <f t="shared" si="5"/>
        <v>40669.113014999995</v>
      </c>
      <c r="G342" s="6">
        <f t="shared" si="6"/>
        <v>257859.78499999997</v>
      </c>
      <c r="H342" t="s">
        <v>48</v>
      </c>
      <c r="I342" s="1" t="s">
        <v>60</v>
      </c>
    </row>
    <row r="343" spans="1:9" x14ac:dyDescent="0.25">
      <c r="A343">
        <v>2023</v>
      </c>
      <c r="B343">
        <v>10</v>
      </c>
      <c r="C343" t="s">
        <v>7</v>
      </c>
      <c r="D343">
        <v>12</v>
      </c>
      <c r="E343" s="9">
        <f t="shared" si="7"/>
        <v>225844.39334999997</v>
      </c>
      <c r="F343" s="6">
        <f t="shared" si="5"/>
        <v>40669.113014999995</v>
      </c>
      <c r="G343" s="6">
        <f t="shared" si="6"/>
        <v>266513.50636499998</v>
      </c>
      <c r="H343" t="s">
        <v>49</v>
      </c>
      <c r="I343" s="1" t="s">
        <v>60</v>
      </c>
    </row>
    <row r="344" spans="1:9" x14ac:dyDescent="0.25">
      <c r="A344">
        <v>2023</v>
      </c>
      <c r="B344">
        <v>10</v>
      </c>
      <c r="C344" t="s">
        <v>7</v>
      </c>
      <c r="D344">
        <v>13</v>
      </c>
      <c r="E344" s="9">
        <f t="shared" si="7"/>
        <v>234495.0349</v>
      </c>
      <c r="F344" s="6">
        <f t="shared" si="5"/>
        <v>40669.113014999995</v>
      </c>
      <c r="G344" s="6">
        <f t="shared" si="6"/>
        <v>275164.14791499998</v>
      </c>
      <c r="H344" t="s">
        <v>50</v>
      </c>
      <c r="I344" s="1" t="s">
        <v>60</v>
      </c>
    </row>
    <row r="345" spans="1:9" x14ac:dyDescent="0.25">
      <c r="A345">
        <v>2023</v>
      </c>
      <c r="B345">
        <v>10</v>
      </c>
      <c r="C345" t="s">
        <v>7</v>
      </c>
      <c r="D345">
        <v>14</v>
      </c>
      <c r="E345" s="9">
        <f t="shared" si="7"/>
        <v>243151.49820999996</v>
      </c>
      <c r="F345" s="6">
        <f t="shared" si="5"/>
        <v>40669.113014999995</v>
      </c>
      <c r="G345" s="6">
        <f t="shared" si="6"/>
        <v>283820.61122499994</v>
      </c>
      <c r="H345" t="s">
        <v>51</v>
      </c>
      <c r="I345" s="1" t="s">
        <v>60</v>
      </c>
    </row>
    <row r="346" spans="1:9" x14ac:dyDescent="0.25">
      <c r="A346">
        <v>2023</v>
      </c>
      <c r="B346">
        <v>10</v>
      </c>
      <c r="C346" t="s">
        <v>7</v>
      </c>
      <c r="D346">
        <v>15</v>
      </c>
      <c r="E346" s="9">
        <f t="shared" si="7"/>
        <v>251801.46401999996</v>
      </c>
      <c r="F346" s="6">
        <f t="shared" si="5"/>
        <v>40669.113014999995</v>
      </c>
      <c r="G346" s="6">
        <f t="shared" si="6"/>
        <v>292470.57703499997</v>
      </c>
      <c r="H346" t="s">
        <v>52</v>
      </c>
      <c r="I346" s="1" t="s">
        <v>60</v>
      </c>
    </row>
    <row r="347" spans="1:9" x14ac:dyDescent="0.25">
      <c r="A347">
        <v>2023</v>
      </c>
      <c r="B347">
        <v>10</v>
      </c>
      <c r="C347" t="s">
        <v>7</v>
      </c>
      <c r="D347">
        <v>16</v>
      </c>
      <c r="E347" s="9">
        <f t="shared" si="7"/>
        <v>282949.60835499997</v>
      </c>
      <c r="F347" s="6">
        <f t="shared" si="5"/>
        <v>40669.113014999995</v>
      </c>
      <c r="G347" s="6">
        <f t="shared" si="6"/>
        <v>323618.72136999998</v>
      </c>
      <c r="H347" t="s">
        <v>53</v>
      </c>
      <c r="I347" s="1" t="s">
        <v>60</v>
      </c>
    </row>
    <row r="348" spans="1:9" x14ac:dyDescent="0.25">
      <c r="A348">
        <v>2023</v>
      </c>
      <c r="B348">
        <v>10</v>
      </c>
      <c r="C348" t="s">
        <v>7</v>
      </c>
      <c r="D348">
        <v>17</v>
      </c>
      <c r="E348" s="9">
        <f t="shared" si="7"/>
        <v>334863.02197499992</v>
      </c>
      <c r="F348" s="6">
        <f t="shared" si="5"/>
        <v>40669.113014999995</v>
      </c>
      <c r="G348" s="6">
        <f t="shared" si="6"/>
        <v>375532.13498999993</v>
      </c>
      <c r="H348" t="s">
        <v>54</v>
      </c>
      <c r="I348" s="1" t="s">
        <v>60</v>
      </c>
    </row>
    <row r="349" spans="1:9" x14ac:dyDescent="0.25">
      <c r="A349">
        <v>2023</v>
      </c>
      <c r="B349">
        <v>10</v>
      </c>
      <c r="C349" t="s">
        <v>8</v>
      </c>
      <c r="D349">
        <v>24</v>
      </c>
      <c r="E349" s="9">
        <f t="shared" si="7"/>
        <v>110682.92426499999</v>
      </c>
      <c r="F349" s="6">
        <f t="shared" si="5"/>
        <v>14793.495004999997</v>
      </c>
      <c r="G349" s="6">
        <f t="shared" si="6"/>
        <v>125476.41926999998</v>
      </c>
      <c r="H349" t="s">
        <v>55</v>
      </c>
      <c r="I349" s="1" t="s">
        <v>60</v>
      </c>
    </row>
    <row r="350" spans="1:9" x14ac:dyDescent="0.25">
      <c r="A350">
        <v>2023</v>
      </c>
      <c r="B350">
        <v>10</v>
      </c>
      <c r="C350" t="s">
        <v>8</v>
      </c>
      <c r="D350">
        <v>55</v>
      </c>
      <c r="E350" s="9">
        <f t="shared" si="7"/>
        <v>95704.003604999976</v>
      </c>
      <c r="F350" s="6">
        <f t="shared" si="5"/>
        <v>14793.495004999997</v>
      </c>
      <c r="G350" s="6">
        <f t="shared" si="6"/>
        <v>110497.49860999998</v>
      </c>
      <c r="H350" t="s">
        <v>56</v>
      </c>
      <c r="I350" s="1" t="s">
        <v>60</v>
      </c>
    </row>
    <row r="351" spans="1:9" x14ac:dyDescent="0.25">
      <c r="A351">
        <v>2023</v>
      </c>
      <c r="B351">
        <v>10</v>
      </c>
      <c r="C351" t="s">
        <v>8</v>
      </c>
      <c r="D351">
        <v>21</v>
      </c>
      <c r="E351" s="9">
        <f t="shared" si="7"/>
        <v>130319.57779999997</v>
      </c>
      <c r="F351" s="6">
        <f t="shared" si="5"/>
        <v>14793.495004999997</v>
      </c>
      <c r="G351" s="6">
        <f t="shared" si="6"/>
        <v>145113.07280499997</v>
      </c>
      <c r="H351" t="s">
        <v>57</v>
      </c>
      <c r="I351" s="1" t="s">
        <v>60</v>
      </c>
    </row>
    <row r="352" spans="1:9" x14ac:dyDescent="0.25">
      <c r="A352">
        <v>2023</v>
      </c>
      <c r="B352">
        <v>10</v>
      </c>
      <c r="C352" t="s">
        <v>8</v>
      </c>
      <c r="D352">
        <v>22</v>
      </c>
      <c r="E352" s="9">
        <f t="shared" si="7"/>
        <v>147934.82009999998</v>
      </c>
      <c r="F352" s="6">
        <f t="shared" si="5"/>
        <v>14793.495004999997</v>
      </c>
      <c r="G352" s="6">
        <f t="shared" si="6"/>
        <v>162728.31510499999</v>
      </c>
      <c r="H352" t="s">
        <v>58</v>
      </c>
      <c r="I352" s="1" t="s">
        <v>60</v>
      </c>
    </row>
    <row r="353" spans="1:9" x14ac:dyDescent="0.25">
      <c r="A353">
        <v>2023</v>
      </c>
      <c r="B353">
        <v>10</v>
      </c>
      <c r="C353" t="s">
        <v>8</v>
      </c>
      <c r="D353">
        <v>23</v>
      </c>
      <c r="E353" s="9">
        <f t="shared" si="7"/>
        <v>167701.24170499996</v>
      </c>
      <c r="F353" s="6">
        <f t="shared" si="5"/>
        <v>14793.495004999997</v>
      </c>
      <c r="G353" s="6">
        <f t="shared" si="6"/>
        <v>182494.73670999997</v>
      </c>
      <c r="H353" t="s">
        <v>59</v>
      </c>
      <c r="I353" s="1" t="s">
        <v>60</v>
      </c>
    </row>
    <row r="354" spans="1:9" x14ac:dyDescent="0.25">
      <c r="A354">
        <v>2023</v>
      </c>
      <c r="B354">
        <v>11</v>
      </c>
      <c r="C354" t="s">
        <v>7</v>
      </c>
      <c r="D354">
        <v>1</v>
      </c>
      <c r="E354" s="9">
        <f>+E332*1.1</f>
        <v>200836.88162450001</v>
      </c>
      <c r="F354" s="6">
        <f>+F332*1.1</f>
        <v>44736.024316499999</v>
      </c>
      <c r="G354" s="6">
        <f>+F354+E354</f>
        <v>245572.905941</v>
      </c>
      <c r="H354" t="s">
        <v>37</v>
      </c>
      <c r="I354" s="1" t="s">
        <v>38</v>
      </c>
    </row>
    <row r="355" spans="1:9" x14ac:dyDescent="0.25">
      <c r="A355">
        <v>2023</v>
      </c>
      <c r="B355">
        <v>11</v>
      </c>
      <c r="C355" t="s">
        <v>7</v>
      </c>
      <c r="D355">
        <v>2</v>
      </c>
      <c r="E355" s="9">
        <f t="shared" ref="E355:F375" si="8">+E333*1.1</f>
        <v>202761.62175499997</v>
      </c>
      <c r="F355" s="6">
        <f t="shared" si="8"/>
        <v>44736.024316499999</v>
      </c>
      <c r="G355" s="6">
        <f t="shared" ref="G355:G375" si="9">+F355+E355</f>
        <v>247497.64607149997</v>
      </c>
      <c r="H355" t="s">
        <v>37</v>
      </c>
      <c r="I355" s="1" t="s">
        <v>38</v>
      </c>
    </row>
    <row r="356" spans="1:9" x14ac:dyDescent="0.25">
      <c r="A356">
        <v>2023</v>
      </c>
      <c r="B356">
        <v>11</v>
      </c>
      <c r="C356" t="s">
        <v>7</v>
      </c>
      <c r="D356">
        <v>3</v>
      </c>
      <c r="E356" s="9">
        <f t="shared" si="8"/>
        <v>204646.38016900001</v>
      </c>
      <c r="F356" s="6">
        <f t="shared" si="8"/>
        <v>44736.024316499999</v>
      </c>
      <c r="G356" s="6">
        <f t="shared" si="9"/>
        <v>249382.40448550001</v>
      </c>
      <c r="H356" t="s">
        <v>37</v>
      </c>
      <c r="I356" s="1" t="s">
        <v>38</v>
      </c>
    </row>
    <row r="357" spans="1:9" x14ac:dyDescent="0.25">
      <c r="A357">
        <v>2023</v>
      </c>
      <c r="B357">
        <v>11</v>
      </c>
      <c r="C357" t="s">
        <v>7</v>
      </c>
      <c r="D357">
        <v>4</v>
      </c>
      <c r="E357" s="9">
        <f t="shared" si="8"/>
        <v>206551.15088299999</v>
      </c>
      <c r="F357" s="6">
        <f t="shared" si="8"/>
        <v>44736.024316499999</v>
      </c>
      <c r="G357" s="6">
        <f t="shared" si="9"/>
        <v>251287.17519949999</v>
      </c>
      <c r="H357" t="s">
        <v>37</v>
      </c>
      <c r="I357" s="1" t="s">
        <v>38</v>
      </c>
    </row>
    <row r="358" spans="1:9" x14ac:dyDescent="0.25">
      <c r="A358">
        <v>2023</v>
      </c>
      <c r="B358">
        <v>11</v>
      </c>
      <c r="C358" t="s">
        <v>7</v>
      </c>
      <c r="D358">
        <v>5</v>
      </c>
      <c r="E358" s="9">
        <f t="shared" si="8"/>
        <v>208453.77742199996</v>
      </c>
      <c r="F358" s="6">
        <f t="shared" si="8"/>
        <v>44736.024316499999</v>
      </c>
      <c r="G358" s="6">
        <f t="shared" si="9"/>
        <v>253189.80173849995</v>
      </c>
      <c r="H358" t="s">
        <v>37</v>
      </c>
      <c r="I358" s="1" t="s">
        <v>38</v>
      </c>
    </row>
    <row r="359" spans="1:9" x14ac:dyDescent="0.25">
      <c r="A359">
        <v>2023</v>
      </c>
      <c r="B359">
        <v>11</v>
      </c>
      <c r="C359" t="s">
        <v>7</v>
      </c>
      <c r="D359">
        <v>6</v>
      </c>
      <c r="E359" s="9">
        <f t="shared" si="8"/>
        <v>210358.2765405</v>
      </c>
      <c r="F359" s="6">
        <f t="shared" si="8"/>
        <v>44736.024316499999</v>
      </c>
      <c r="G359" s="6">
        <f t="shared" si="9"/>
        <v>255094.30085699999</v>
      </c>
      <c r="H359" t="s">
        <v>37</v>
      </c>
      <c r="I359" s="1" t="s">
        <v>38</v>
      </c>
    </row>
    <row r="360" spans="1:9" x14ac:dyDescent="0.25">
      <c r="A360">
        <v>2023</v>
      </c>
      <c r="B360">
        <v>11</v>
      </c>
      <c r="C360" t="s">
        <v>7</v>
      </c>
      <c r="D360">
        <v>7</v>
      </c>
      <c r="E360" s="9">
        <f t="shared" si="8"/>
        <v>212260.33129949999</v>
      </c>
      <c r="F360" s="6">
        <f t="shared" si="8"/>
        <v>44736.024316499999</v>
      </c>
      <c r="G360" s="6">
        <f t="shared" si="9"/>
        <v>256996.35561599999</v>
      </c>
      <c r="H360" t="s">
        <v>37</v>
      </c>
      <c r="I360" s="1" t="s">
        <v>38</v>
      </c>
    </row>
    <row r="361" spans="1:9" x14ac:dyDescent="0.25">
      <c r="A361">
        <v>2023</v>
      </c>
      <c r="B361">
        <v>11</v>
      </c>
      <c r="C361" t="s">
        <v>7</v>
      </c>
      <c r="D361">
        <v>8</v>
      </c>
      <c r="E361" s="9">
        <f t="shared" si="8"/>
        <v>217972.27055449996</v>
      </c>
      <c r="F361" s="6">
        <f t="shared" si="8"/>
        <v>44736.024316499999</v>
      </c>
      <c r="G361" s="6">
        <f t="shared" si="9"/>
        <v>262708.29487099999</v>
      </c>
      <c r="H361" t="s">
        <v>37</v>
      </c>
      <c r="I361" s="1" t="s">
        <v>38</v>
      </c>
    </row>
    <row r="362" spans="1:9" x14ac:dyDescent="0.25">
      <c r="A362">
        <v>2023</v>
      </c>
      <c r="B362">
        <v>11</v>
      </c>
      <c r="C362" t="s">
        <v>7</v>
      </c>
      <c r="D362">
        <v>9</v>
      </c>
      <c r="E362" s="9">
        <f t="shared" si="8"/>
        <v>223680.07869900001</v>
      </c>
      <c r="F362" s="6">
        <f t="shared" si="8"/>
        <v>44736.024316499999</v>
      </c>
      <c r="G362" s="6">
        <f t="shared" si="9"/>
        <v>268416.1030155</v>
      </c>
      <c r="H362" t="s">
        <v>37</v>
      </c>
      <c r="I362" s="1" t="s">
        <v>38</v>
      </c>
    </row>
    <row r="363" spans="1:9" x14ac:dyDescent="0.25">
      <c r="A363">
        <v>2023</v>
      </c>
      <c r="B363">
        <v>11</v>
      </c>
      <c r="C363" t="s">
        <v>7</v>
      </c>
      <c r="D363">
        <v>10</v>
      </c>
      <c r="E363" s="9">
        <f t="shared" si="8"/>
        <v>229393.37593150002</v>
      </c>
      <c r="F363" s="6">
        <f t="shared" si="8"/>
        <v>44736.024316499999</v>
      </c>
      <c r="G363" s="6">
        <f t="shared" si="9"/>
        <v>274129.40024800005</v>
      </c>
      <c r="H363" t="s">
        <v>37</v>
      </c>
      <c r="I363" s="1" t="s">
        <v>38</v>
      </c>
    </row>
    <row r="364" spans="1:9" x14ac:dyDescent="0.25">
      <c r="A364">
        <v>2023</v>
      </c>
      <c r="B364">
        <v>11</v>
      </c>
      <c r="C364" t="s">
        <v>7</v>
      </c>
      <c r="D364">
        <v>11</v>
      </c>
      <c r="E364" s="9">
        <f t="shared" si="8"/>
        <v>238909.73918349997</v>
      </c>
      <c r="F364" s="6">
        <f t="shared" si="8"/>
        <v>44736.024316499999</v>
      </c>
      <c r="G364" s="6">
        <f t="shared" si="9"/>
        <v>283645.7635</v>
      </c>
      <c r="H364" t="s">
        <v>37</v>
      </c>
      <c r="I364" s="1" t="s">
        <v>38</v>
      </c>
    </row>
    <row r="365" spans="1:9" x14ac:dyDescent="0.25">
      <c r="A365">
        <v>2023</v>
      </c>
      <c r="B365">
        <v>11</v>
      </c>
      <c r="C365" t="s">
        <v>7</v>
      </c>
      <c r="D365">
        <v>12</v>
      </c>
      <c r="E365" s="9">
        <f t="shared" si="8"/>
        <v>248428.83268499997</v>
      </c>
      <c r="F365" s="6">
        <f t="shared" si="8"/>
        <v>44736.024316499999</v>
      </c>
      <c r="G365" s="6">
        <f t="shared" si="9"/>
        <v>293164.85700149997</v>
      </c>
      <c r="H365" t="s">
        <v>37</v>
      </c>
      <c r="I365" s="1" t="s">
        <v>38</v>
      </c>
    </row>
    <row r="366" spans="1:9" x14ac:dyDescent="0.25">
      <c r="A366">
        <v>2023</v>
      </c>
      <c r="B366">
        <v>11</v>
      </c>
      <c r="C366" t="s">
        <v>7</v>
      </c>
      <c r="D366">
        <v>13</v>
      </c>
      <c r="E366" s="9">
        <f t="shared" si="8"/>
        <v>257944.53839000003</v>
      </c>
      <c r="F366" s="6">
        <f t="shared" si="8"/>
        <v>44736.024316499999</v>
      </c>
      <c r="G366" s="6">
        <f t="shared" si="9"/>
        <v>302680.56270650006</v>
      </c>
      <c r="H366" t="s">
        <v>37</v>
      </c>
      <c r="I366" s="1" t="s">
        <v>38</v>
      </c>
    </row>
    <row r="367" spans="1:9" x14ac:dyDescent="0.25">
      <c r="A367">
        <v>2023</v>
      </c>
      <c r="B367">
        <v>11</v>
      </c>
      <c r="C367" t="s">
        <v>7</v>
      </c>
      <c r="D367">
        <v>14</v>
      </c>
      <c r="E367" s="9">
        <f t="shared" si="8"/>
        <v>267466.64803099999</v>
      </c>
      <c r="F367" s="6">
        <f t="shared" si="8"/>
        <v>44736.024316499999</v>
      </c>
      <c r="G367" s="6">
        <f t="shared" si="9"/>
        <v>312202.67234749999</v>
      </c>
      <c r="H367" t="s">
        <v>37</v>
      </c>
      <c r="I367" s="1" t="s">
        <v>38</v>
      </c>
    </row>
    <row r="368" spans="1:9" x14ac:dyDescent="0.25">
      <c r="A368">
        <v>2023</v>
      </c>
      <c r="B368">
        <v>11</v>
      </c>
      <c r="C368" t="s">
        <v>7</v>
      </c>
      <c r="D368">
        <v>15</v>
      </c>
      <c r="E368" s="9">
        <f t="shared" si="8"/>
        <v>276981.610422</v>
      </c>
      <c r="F368" s="6">
        <f t="shared" si="8"/>
        <v>44736.024316499999</v>
      </c>
      <c r="G368" s="6">
        <f t="shared" si="9"/>
        <v>321717.6347385</v>
      </c>
      <c r="H368" t="s">
        <v>37</v>
      </c>
      <c r="I368" s="1" t="s">
        <v>38</v>
      </c>
    </row>
    <row r="369" spans="1:9" x14ac:dyDescent="0.25">
      <c r="A369">
        <v>2023</v>
      </c>
      <c r="B369">
        <v>11</v>
      </c>
      <c r="C369" t="s">
        <v>7</v>
      </c>
      <c r="D369">
        <v>16</v>
      </c>
      <c r="E369" s="9">
        <f t="shared" si="8"/>
        <v>311244.56919050001</v>
      </c>
      <c r="F369" s="6">
        <f t="shared" si="8"/>
        <v>44736.024316499999</v>
      </c>
      <c r="G369" s="6">
        <f t="shared" si="9"/>
        <v>355980.59350700001</v>
      </c>
      <c r="H369" t="s">
        <v>37</v>
      </c>
      <c r="I369" s="1" t="s">
        <v>38</v>
      </c>
    </row>
    <row r="370" spans="1:9" x14ac:dyDescent="0.25">
      <c r="A370">
        <v>2023</v>
      </c>
      <c r="B370">
        <v>11</v>
      </c>
      <c r="C370" t="s">
        <v>7</v>
      </c>
      <c r="D370">
        <v>17</v>
      </c>
      <c r="E370" s="9">
        <f t="shared" si="8"/>
        <v>368349.32417249994</v>
      </c>
      <c r="F370" s="6">
        <f t="shared" si="8"/>
        <v>44736.024316499999</v>
      </c>
      <c r="G370" s="6">
        <f t="shared" si="9"/>
        <v>413085.34848899994</v>
      </c>
      <c r="H370" t="s">
        <v>37</v>
      </c>
      <c r="I370" s="1" t="s">
        <v>38</v>
      </c>
    </row>
    <row r="371" spans="1:9" x14ac:dyDescent="0.25">
      <c r="A371">
        <v>2023</v>
      </c>
      <c r="B371">
        <v>11</v>
      </c>
      <c r="C371" t="s">
        <v>8</v>
      </c>
      <c r="D371">
        <v>24</v>
      </c>
      <c r="E371" s="9">
        <f t="shared" si="8"/>
        <v>121751.2166915</v>
      </c>
      <c r="F371" s="6">
        <f t="shared" si="8"/>
        <v>16272.844505499997</v>
      </c>
      <c r="G371" s="6">
        <f t="shared" si="9"/>
        <v>138024.061197</v>
      </c>
      <c r="H371" t="s">
        <v>37</v>
      </c>
      <c r="I371" s="1" t="s">
        <v>38</v>
      </c>
    </row>
    <row r="372" spans="1:9" x14ac:dyDescent="0.25">
      <c r="A372">
        <v>2023</v>
      </c>
      <c r="B372">
        <v>11</v>
      </c>
      <c r="C372" t="s">
        <v>8</v>
      </c>
      <c r="D372">
        <v>55</v>
      </c>
      <c r="E372" s="9">
        <f t="shared" si="8"/>
        <v>105274.40396549998</v>
      </c>
      <c r="F372" s="6">
        <f t="shared" si="8"/>
        <v>16272.844505499997</v>
      </c>
      <c r="G372" s="6">
        <f t="shared" si="9"/>
        <v>121547.24847099997</v>
      </c>
      <c r="H372" t="s">
        <v>37</v>
      </c>
      <c r="I372" s="1" t="s">
        <v>38</v>
      </c>
    </row>
    <row r="373" spans="1:9" x14ac:dyDescent="0.25">
      <c r="A373">
        <v>2023</v>
      </c>
      <c r="B373">
        <v>11</v>
      </c>
      <c r="C373" t="s">
        <v>8</v>
      </c>
      <c r="D373">
        <v>21</v>
      </c>
      <c r="E373" s="9">
        <f t="shared" si="8"/>
        <v>143351.53557999997</v>
      </c>
      <c r="F373" s="6">
        <f t="shared" si="8"/>
        <v>16272.844505499997</v>
      </c>
      <c r="G373" s="6">
        <f t="shared" si="9"/>
        <v>159624.38008549996</v>
      </c>
      <c r="H373" t="s">
        <v>37</v>
      </c>
      <c r="I373" s="1" t="s">
        <v>38</v>
      </c>
    </row>
    <row r="374" spans="1:9" x14ac:dyDescent="0.25">
      <c r="A374">
        <v>2023</v>
      </c>
      <c r="B374">
        <v>11</v>
      </c>
      <c r="C374" t="s">
        <v>8</v>
      </c>
      <c r="D374">
        <v>22</v>
      </c>
      <c r="E374" s="9">
        <f t="shared" si="8"/>
        <v>162728.30210999999</v>
      </c>
      <c r="F374" s="6">
        <f t="shared" si="8"/>
        <v>16272.844505499997</v>
      </c>
      <c r="G374" s="6">
        <f t="shared" si="9"/>
        <v>179001.14661549998</v>
      </c>
      <c r="H374" t="s">
        <v>37</v>
      </c>
      <c r="I374" s="1" t="s">
        <v>38</v>
      </c>
    </row>
    <row r="375" spans="1:9" x14ac:dyDescent="0.25">
      <c r="A375">
        <v>2023</v>
      </c>
      <c r="B375">
        <v>11</v>
      </c>
      <c r="C375" t="s">
        <v>8</v>
      </c>
      <c r="D375">
        <v>23</v>
      </c>
      <c r="E375" s="9">
        <f t="shared" si="8"/>
        <v>184471.36587549996</v>
      </c>
      <c r="F375" s="6">
        <f t="shared" si="8"/>
        <v>16272.844505499997</v>
      </c>
      <c r="G375" s="6">
        <f t="shared" si="9"/>
        <v>200744.21038099995</v>
      </c>
      <c r="H375" t="s">
        <v>37</v>
      </c>
      <c r="I375" s="1" t="s">
        <v>38</v>
      </c>
    </row>
    <row r="376" spans="1:9" x14ac:dyDescent="0.25">
      <c r="A376">
        <v>2024</v>
      </c>
      <c r="B376">
        <v>1</v>
      </c>
      <c r="C376" t="s">
        <v>7</v>
      </c>
      <c r="D376">
        <v>1</v>
      </c>
      <c r="E376" s="3">
        <v>255062.84</v>
      </c>
      <c r="F376" s="6">
        <v>56814.74</v>
      </c>
      <c r="G376" s="7">
        <v>311877.58</v>
      </c>
      <c r="H376" t="s">
        <v>70</v>
      </c>
      <c r="I376" s="1" t="s">
        <v>71</v>
      </c>
    </row>
    <row r="377" spans="1:9" x14ac:dyDescent="0.25">
      <c r="A377">
        <v>2024</v>
      </c>
      <c r="B377">
        <v>1</v>
      </c>
      <c r="C377" t="s">
        <v>7</v>
      </c>
      <c r="D377">
        <v>2</v>
      </c>
      <c r="E377" s="3">
        <v>257507.24</v>
      </c>
      <c r="F377" s="6" t="s">
        <v>61</v>
      </c>
      <c r="G377" s="7">
        <v>314321.98</v>
      </c>
      <c r="H377" t="s">
        <v>70</v>
      </c>
      <c r="I377" s="1" t="s">
        <v>71</v>
      </c>
    </row>
    <row r="378" spans="1:9" x14ac:dyDescent="0.25">
      <c r="A378">
        <v>2024</v>
      </c>
      <c r="B378">
        <v>1</v>
      </c>
      <c r="C378" t="s">
        <v>7</v>
      </c>
      <c r="D378">
        <v>3</v>
      </c>
      <c r="E378" s="3">
        <v>259900.9</v>
      </c>
      <c r="F378" s="6">
        <v>56814.74</v>
      </c>
      <c r="G378" s="7">
        <v>316715.64</v>
      </c>
      <c r="H378" t="s">
        <v>70</v>
      </c>
      <c r="I378" s="1" t="s">
        <v>71</v>
      </c>
    </row>
    <row r="379" spans="1:9" x14ac:dyDescent="0.25">
      <c r="A379">
        <v>2024</v>
      </c>
      <c r="B379">
        <v>1</v>
      </c>
      <c r="C379" t="s">
        <v>7</v>
      </c>
      <c r="D379">
        <v>4</v>
      </c>
      <c r="E379" s="3">
        <v>262319.96000000002</v>
      </c>
      <c r="F379" s="6">
        <v>56814.74</v>
      </c>
      <c r="G379" s="7" t="s">
        <v>62</v>
      </c>
      <c r="H379" t="s">
        <v>70</v>
      </c>
      <c r="I379" s="1" t="s">
        <v>71</v>
      </c>
    </row>
    <row r="380" spans="1:9" x14ac:dyDescent="0.25">
      <c r="A380">
        <v>2024</v>
      </c>
      <c r="B380">
        <v>1</v>
      </c>
      <c r="C380" t="s">
        <v>7</v>
      </c>
      <c r="D380">
        <v>5</v>
      </c>
      <c r="E380" s="3">
        <v>264736.28999999998</v>
      </c>
      <c r="F380" s="6">
        <v>56814.74</v>
      </c>
      <c r="G380" s="7">
        <v>321551.03000000003</v>
      </c>
      <c r="H380" t="s">
        <v>70</v>
      </c>
      <c r="I380" s="1" t="s">
        <v>71</v>
      </c>
    </row>
    <row r="381" spans="1:9" x14ac:dyDescent="0.25">
      <c r="A381">
        <v>2024</v>
      </c>
      <c r="B381">
        <v>1</v>
      </c>
      <c r="C381" t="s">
        <v>7</v>
      </c>
      <c r="D381">
        <v>6</v>
      </c>
      <c r="E381" s="3">
        <v>267155</v>
      </c>
      <c r="F381" s="6">
        <v>56814.74</v>
      </c>
      <c r="G381" s="7">
        <v>323969.74</v>
      </c>
      <c r="H381" t="s">
        <v>70</v>
      </c>
      <c r="I381" s="1" t="s">
        <v>71</v>
      </c>
    </row>
    <row r="382" spans="1:9" x14ac:dyDescent="0.25">
      <c r="A382">
        <v>2024</v>
      </c>
      <c r="B382">
        <v>1</v>
      </c>
      <c r="C382" t="s">
        <v>7</v>
      </c>
      <c r="D382">
        <v>7</v>
      </c>
      <c r="E382" s="3" t="s">
        <v>63</v>
      </c>
      <c r="F382" s="6">
        <v>56814.74</v>
      </c>
      <c r="G382" s="7">
        <v>326385.36</v>
      </c>
      <c r="H382" t="s">
        <v>70</v>
      </c>
      <c r="I382" s="1" t="s">
        <v>71</v>
      </c>
    </row>
    <row r="383" spans="1:9" x14ac:dyDescent="0.25">
      <c r="A383">
        <v>2024</v>
      </c>
      <c r="B383">
        <v>1</v>
      </c>
      <c r="C383" t="s">
        <v>7</v>
      </c>
      <c r="D383">
        <v>8</v>
      </c>
      <c r="E383" s="3">
        <v>276824.78000000003</v>
      </c>
      <c r="F383" s="6">
        <v>56814.74</v>
      </c>
      <c r="G383" s="7">
        <v>333639.52</v>
      </c>
      <c r="H383" t="s">
        <v>70</v>
      </c>
      <c r="I383" s="1" t="s">
        <v>71</v>
      </c>
    </row>
    <row r="384" spans="1:9" x14ac:dyDescent="0.25">
      <c r="A384">
        <v>2024</v>
      </c>
      <c r="B384">
        <v>1</v>
      </c>
      <c r="C384" t="s">
        <v>7</v>
      </c>
      <c r="D384">
        <v>9</v>
      </c>
      <c r="E384" s="3" t="s">
        <v>64</v>
      </c>
      <c r="F384" s="6">
        <v>56814.74</v>
      </c>
      <c r="G384" s="7">
        <v>340888.43</v>
      </c>
      <c r="H384" t="s">
        <v>70</v>
      </c>
      <c r="I384" s="1" t="s">
        <v>71</v>
      </c>
    </row>
    <row r="385" spans="1:9" x14ac:dyDescent="0.25">
      <c r="A385">
        <v>2024</v>
      </c>
      <c r="B385">
        <v>1</v>
      </c>
      <c r="C385" t="s">
        <v>7</v>
      </c>
      <c r="D385">
        <v>10</v>
      </c>
      <c r="E385" s="3">
        <v>291329.58</v>
      </c>
      <c r="F385" s="6">
        <v>56814.74</v>
      </c>
      <c r="G385" s="7" t="s">
        <v>65</v>
      </c>
      <c r="H385" t="s">
        <v>70</v>
      </c>
      <c r="I385" s="1" t="s">
        <v>71</v>
      </c>
    </row>
    <row r="386" spans="1:9" x14ac:dyDescent="0.25">
      <c r="A386">
        <v>2024</v>
      </c>
      <c r="B386">
        <v>1</v>
      </c>
      <c r="C386" t="s">
        <v>7</v>
      </c>
      <c r="D386">
        <v>11</v>
      </c>
      <c r="E386" s="3">
        <v>303415.37</v>
      </c>
      <c r="F386" s="6">
        <v>56814.74</v>
      </c>
      <c r="G386" s="7">
        <v>360230.11</v>
      </c>
      <c r="H386" t="s">
        <v>70</v>
      </c>
      <c r="I386" s="1" t="s">
        <v>71</v>
      </c>
    </row>
    <row r="387" spans="1:9" x14ac:dyDescent="0.25">
      <c r="A387">
        <v>2024</v>
      </c>
      <c r="B387">
        <v>1</v>
      </c>
      <c r="C387" t="s">
        <v>7</v>
      </c>
      <c r="D387">
        <v>12</v>
      </c>
      <c r="E387" s="4">
        <v>315504.63</v>
      </c>
      <c r="F387" s="7">
        <v>56814.74</v>
      </c>
      <c r="G387" s="7">
        <v>372319.37</v>
      </c>
      <c r="H387" t="s">
        <v>70</v>
      </c>
      <c r="I387" s="1" t="s">
        <v>71</v>
      </c>
    </row>
    <row r="388" spans="1:9" x14ac:dyDescent="0.25">
      <c r="A388">
        <v>2024</v>
      </c>
      <c r="B388">
        <v>1</v>
      </c>
      <c r="C388" t="s">
        <v>7</v>
      </c>
      <c r="D388">
        <v>13</v>
      </c>
      <c r="E388" s="4">
        <v>327589.55</v>
      </c>
      <c r="F388" s="7">
        <v>56814.74</v>
      </c>
      <c r="G388" s="7">
        <v>384404.29</v>
      </c>
      <c r="H388" t="s">
        <v>70</v>
      </c>
      <c r="I388" s="1" t="s">
        <v>71</v>
      </c>
    </row>
    <row r="389" spans="1:9" x14ac:dyDescent="0.25">
      <c r="A389">
        <v>2024</v>
      </c>
      <c r="B389">
        <v>1</v>
      </c>
      <c r="C389" t="s">
        <v>7</v>
      </c>
      <c r="D389">
        <v>14</v>
      </c>
      <c r="E389" s="4">
        <v>339682.65</v>
      </c>
      <c r="F389" s="7" t="s">
        <v>61</v>
      </c>
      <c r="G389" s="7">
        <v>396497.39</v>
      </c>
      <c r="H389" t="s">
        <v>70</v>
      </c>
      <c r="I389" s="1" t="s">
        <v>71</v>
      </c>
    </row>
    <row r="390" spans="1:9" x14ac:dyDescent="0.25">
      <c r="A390">
        <v>2024</v>
      </c>
      <c r="B390">
        <v>1</v>
      </c>
      <c r="C390" t="s">
        <v>7</v>
      </c>
      <c r="D390">
        <v>15</v>
      </c>
      <c r="E390" s="4">
        <v>351766.64</v>
      </c>
      <c r="F390" s="7" t="s">
        <v>66</v>
      </c>
      <c r="G390" s="7">
        <v>408581.38</v>
      </c>
      <c r="H390" t="s">
        <v>70</v>
      </c>
      <c r="I390" s="1" t="s">
        <v>71</v>
      </c>
    </row>
    <row r="391" spans="1:9" x14ac:dyDescent="0.25">
      <c r="A391">
        <v>2024</v>
      </c>
      <c r="B391">
        <v>1</v>
      </c>
      <c r="C391" t="s">
        <v>7</v>
      </c>
      <c r="D391">
        <v>16</v>
      </c>
      <c r="E391" s="4">
        <v>395280.59</v>
      </c>
      <c r="F391" s="7" t="s">
        <v>67</v>
      </c>
      <c r="G391" s="7">
        <v>452095.33</v>
      </c>
      <c r="H391" t="s">
        <v>70</v>
      </c>
      <c r="I391" s="1" t="s">
        <v>71</v>
      </c>
    </row>
    <row r="392" spans="1:9" x14ac:dyDescent="0.25">
      <c r="A392">
        <v>2024</v>
      </c>
      <c r="B392">
        <v>1</v>
      </c>
      <c r="C392" t="s">
        <v>7</v>
      </c>
      <c r="D392">
        <v>17</v>
      </c>
      <c r="E392" s="4">
        <v>467803.64</v>
      </c>
      <c r="F392" s="7" t="s">
        <v>68</v>
      </c>
      <c r="G392" s="7">
        <v>524618.38</v>
      </c>
      <c r="H392" t="s">
        <v>70</v>
      </c>
      <c r="I392" s="1" t="s">
        <v>71</v>
      </c>
    </row>
    <row r="393" spans="1:9" x14ac:dyDescent="0.25">
      <c r="A393">
        <v>2024</v>
      </c>
      <c r="B393">
        <v>1</v>
      </c>
      <c r="C393" t="s">
        <v>8</v>
      </c>
      <c r="D393">
        <v>24</v>
      </c>
      <c r="E393" s="4">
        <v>154624.04</v>
      </c>
      <c r="F393" s="7">
        <v>20666.490000000002</v>
      </c>
      <c r="G393" s="7">
        <v>175290.53</v>
      </c>
      <c r="H393" t="s">
        <v>70</v>
      </c>
      <c r="I393" s="1" t="s">
        <v>71</v>
      </c>
    </row>
    <row r="394" spans="1:9" x14ac:dyDescent="0.25">
      <c r="A394">
        <v>2024</v>
      </c>
      <c r="B394">
        <v>1</v>
      </c>
      <c r="C394" t="s">
        <v>8</v>
      </c>
      <c r="D394">
        <v>55</v>
      </c>
      <c r="E394" s="4">
        <v>133698.5</v>
      </c>
      <c r="F394" s="7">
        <v>20666.490000000002</v>
      </c>
      <c r="G394" s="7">
        <v>154364.99</v>
      </c>
      <c r="H394" t="s">
        <v>70</v>
      </c>
      <c r="I394" s="1" t="s">
        <v>71</v>
      </c>
    </row>
    <row r="395" spans="1:9" x14ac:dyDescent="0.25">
      <c r="A395">
        <v>2024</v>
      </c>
      <c r="B395">
        <v>1</v>
      </c>
      <c r="C395" t="s">
        <v>8</v>
      </c>
      <c r="D395">
        <v>21</v>
      </c>
      <c r="E395" s="4" t="s">
        <v>69</v>
      </c>
      <c r="F395" s="7">
        <v>20666.490000000002</v>
      </c>
      <c r="G395" s="7">
        <v>202722.95</v>
      </c>
      <c r="H395" t="s">
        <v>70</v>
      </c>
      <c r="I395" s="1" t="s">
        <v>71</v>
      </c>
    </row>
    <row r="396" spans="1:9" x14ac:dyDescent="0.25">
      <c r="A396">
        <v>2024</v>
      </c>
      <c r="B396">
        <v>1</v>
      </c>
      <c r="C396" t="s">
        <v>8</v>
      </c>
      <c r="D396">
        <v>22</v>
      </c>
      <c r="E396" s="4">
        <v>206664.94</v>
      </c>
      <c r="F396" s="7">
        <v>20666.490000000002</v>
      </c>
      <c r="G396" s="7">
        <v>227331.43</v>
      </c>
      <c r="H396" t="s">
        <v>70</v>
      </c>
      <c r="I396" s="1" t="s">
        <v>71</v>
      </c>
    </row>
    <row r="397" spans="1:9" x14ac:dyDescent="0.25">
      <c r="A397">
        <v>2024</v>
      </c>
      <c r="B397">
        <v>1</v>
      </c>
      <c r="C397" t="s">
        <v>8</v>
      </c>
      <c r="D397">
        <v>23</v>
      </c>
      <c r="E397" s="3">
        <v>234278.63</v>
      </c>
      <c r="F397" s="6">
        <v>20666.490000000002</v>
      </c>
      <c r="G397" s="7">
        <v>254945.12</v>
      </c>
      <c r="H397" t="s">
        <v>70</v>
      </c>
      <c r="I397" s="1" t="s">
        <v>71</v>
      </c>
    </row>
    <row r="398" spans="1:9" x14ac:dyDescent="0.25">
      <c r="A398">
        <v>2024</v>
      </c>
      <c r="B398">
        <v>2</v>
      </c>
      <c r="C398" t="s">
        <v>7</v>
      </c>
      <c r="D398">
        <v>1</v>
      </c>
      <c r="E398" s="3" t="s">
        <v>72</v>
      </c>
      <c r="F398" s="6">
        <v>64200.65</v>
      </c>
      <c r="G398" s="7">
        <v>352421.66</v>
      </c>
      <c r="H398" t="s">
        <v>80</v>
      </c>
      <c r="I398" s="1" t="s">
        <v>81</v>
      </c>
    </row>
    <row r="399" spans="1:9" x14ac:dyDescent="0.25">
      <c r="A399">
        <v>2024</v>
      </c>
      <c r="B399">
        <v>2</v>
      </c>
      <c r="C399" t="s">
        <v>7</v>
      </c>
      <c r="D399">
        <v>2</v>
      </c>
      <c r="E399" s="3">
        <v>290983.18</v>
      </c>
      <c r="F399" s="6">
        <v>64200.65</v>
      </c>
      <c r="G399" s="7">
        <v>355183.83</v>
      </c>
      <c r="H399" t="s">
        <v>80</v>
      </c>
      <c r="I399" s="1" t="s">
        <v>81</v>
      </c>
    </row>
    <row r="400" spans="1:9" x14ac:dyDescent="0.25">
      <c r="A400">
        <v>2024</v>
      </c>
      <c r="B400">
        <v>2</v>
      </c>
      <c r="C400" t="s">
        <v>7</v>
      </c>
      <c r="D400">
        <v>3</v>
      </c>
      <c r="E400" s="3">
        <v>293688.02</v>
      </c>
      <c r="F400" s="6">
        <v>64200.65</v>
      </c>
      <c r="G400" s="7">
        <v>357888.67</v>
      </c>
      <c r="H400" t="s">
        <v>80</v>
      </c>
      <c r="I400" s="1" t="s">
        <v>81</v>
      </c>
    </row>
    <row r="401" spans="1:9" x14ac:dyDescent="0.25">
      <c r="A401">
        <v>2024</v>
      </c>
      <c r="B401">
        <v>2</v>
      </c>
      <c r="C401" t="s">
        <v>7</v>
      </c>
      <c r="D401">
        <v>4</v>
      </c>
      <c r="E401" s="3">
        <v>296421.55</v>
      </c>
      <c r="F401" s="6">
        <v>64200.65</v>
      </c>
      <c r="G401" s="7">
        <v>360622.2</v>
      </c>
      <c r="H401" t="s">
        <v>80</v>
      </c>
      <c r="I401" s="1" t="s">
        <v>81</v>
      </c>
    </row>
    <row r="402" spans="1:9" x14ac:dyDescent="0.25">
      <c r="A402">
        <v>2024</v>
      </c>
      <c r="B402">
        <v>2</v>
      </c>
      <c r="C402" t="s">
        <v>7</v>
      </c>
      <c r="D402">
        <v>5</v>
      </c>
      <c r="E402" s="3">
        <v>299152.01</v>
      </c>
      <c r="F402" s="6">
        <v>64200.65</v>
      </c>
      <c r="G402" s="7">
        <v>363352.66</v>
      </c>
      <c r="H402" t="s">
        <v>80</v>
      </c>
      <c r="I402" s="1" t="s">
        <v>81</v>
      </c>
    </row>
    <row r="403" spans="1:9" x14ac:dyDescent="0.25">
      <c r="A403">
        <v>2024</v>
      </c>
      <c r="B403">
        <v>2</v>
      </c>
      <c r="C403" t="s">
        <v>7</v>
      </c>
      <c r="D403">
        <v>6</v>
      </c>
      <c r="E403" s="3" t="s">
        <v>73</v>
      </c>
      <c r="F403" s="6">
        <v>64200.65</v>
      </c>
      <c r="G403" s="7">
        <v>366085.8</v>
      </c>
      <c r="H403" t="s">
        <v>80</v>
      </c>
      <c r="I403" s="1" t="s">
        <v>81</v>
      </c>
    </row>
    <row r="404" spans="1:9" x14ac:dyDescent="0.25">
      <c r="A404">
        <v>2024</v>
      </c>
      <c r="B404">
        <v>2</v>
      </c>
      <c r="C404" t="s">
        <v>7</v>
      </c>
      <c r="D404">
        <v>7</v>
      </c>
      <c r="E404" s="3">
        <v>304614.8</v>
      </c>
      <c r="F404" s="6">
        <v>64200.65</v>
      </c>
      <c r="G404" s="7">
        <v>368815.45</v>
      </c>
      <c r="H404" t="s">
        <v>80</v>
      </c>
      <c r="I404" s="1" t="s">
        <v>81</v>
      </c>
    </row>
    <row r="405" spans="1:9" x14ac:dyDescent="0.25">
      <c r="A405">
        <v>2024</v>
      </c>
      <c r="B405">
        <v>2</v>
      </c>
      <c r="C405" t="s">
        <v>7</v>
      </c>
      <c r="D405">
        <v>8</v>
      </c>
      <c r="E405" s="3">
        <v>312812</v>
      </c>
      <c r="F405" s="6">
        <v>64200.65</v>
      </c>
      <c r="G405" s="7">
        <v>377012.65</v>
      </c>
      <c r="H405" t="s">
        <v>80</v>
      </c>
      <c r="I405" s="1" t="s">
        <v>81</v>
      </c>
    </row>
    <row r="406" spans="1:9" x14ac:dyDescent="0.25">
      <c r="A406">
        <v>2024</v>
      </c>
      <c r="B406">
        <v>2</v>
      </c>
      <c r="C406" t="s">
        <v>7</v>
      </c>
      <c r="D406">
        <v>9</v>
      </c>
      <c r="E406" s="3">
        <v>321003.27</v>
      </c>
      <c r="F406" s="6">
        <v>64200.65</v>
      </c>
      <c r="G406" s="7">
        <v>385203.92</v>
      </c>
      <c r="H406" t="s">
        <v>80</v>
      </c>
      <c r="I406" s="1" t="s">
        <v>81</v>
      </c>
    </row>
    <row r="407" spans="1:9" x14ac:dyDescent="0.25">
      <c r="A407">
        <v>2024</v>
      </c>
      <c r="B407">
        <v>2</v>
      </c>
      <c r="C407" t="s">
        <v>7</v>
      </c>
      <c r="D407">
        <v>10</v>
      </c>
      <c r="E407" s="3">
        <v>329202.43</v>
      </c>
      <c r="F407" s="6">
        <v>64200.65</v>
      </c>
      <c r="G407" s="7">
        <v>393403.08</v>
      </c>
      <c r="H407" t="s">
        <v>80</v>
      </c>
      <c r="I407" s="1" t="s">
        <v>81</v>
      </c>
    </row>
    <row r="408" spans="1:9" x14ac:dyDescent="0.25">
      <c r="A408">
        <v>2024</v>
      </c>
      <c r="B408">
        <v>2</v>
      </c>
      <c r="C408" t="s">
        <v>7</v>
      </c>
      <c r="D408">
        <v>11</v>
      </c>
      <c r="E408" s="3">
        <v>342859.37</v>
      </c>
      <c r="F408" s="6">
        <v>64200.65</v>
      </c>
      <c r="G408" s="7">
        <v>407060.02</v>
      </c>
      <c r="H408" t="s">
        <v>80</v>
      </c>
      <c r="I408" s="1" t="s">
        <v>81</v>
      </c>
    </row>
    <row r="409" spans="1:9" x14ac:dyDescent="0.25">
      <c r="A409">
        <v>2024</v>
      </c>
      <c r="B409">
        <v>2</v>
      </c>
      <c r="C409" t="s">
        <v>7</v>
      </c>
      <c r="D409">
        <v>12</v>
      </c>
      <c r="E409" s="3">
        <v>356520.23</v>
      </c>
      <c r="F409" s="6">
        <v>64200.65</v>
      </c>
      <c r="G409" s="7">
        <v>420720.88</v>
      </c>
      <c r="H409" t="s">
        <v>80</v>
      </c>
      <c r="I409" s="1" t="s">
        <v>81</v>
      </c>
    </row>
    <row r="410" spans="1:9" x14ac:dyDescent="0.25">
      <c r="A410">
        <v>2024</v>
      </c>
      <c r="B410">
        <v>2</v>
      </c>
      <c r="C410" t="s">
        <v>7</v>
      </c>
      <c r="D410">
        <v>13</v>
      </c>
      <c r="E410" s="3">
        <v>370176.19</v>
      </c>
      <c r="F410" s="6">
        <v>64200.65</v>
      </c>
      <c r="G410" s="7">
        <v>434376.84</v>
      </c>
      <c r="H410" t="s">
        <v>80</v>
      </c>
      <c r="I410" s="1" t="s">
        <v>81</v>
      </c>
    </row>
    <row r="411" spans="1:9" x14ac:dyDescent="0.25">
      <c r="A411">
        <v>2024</v>
      </c>
      <c r="B411">
        <v>2</v>
      </c>
      <c r="C411" t="s">
        <v>7</v>
      </c>
      <c r="D411">
        <v>14</v>
      </c>
      <c r="E411" s="3">
        <v>383841.39</v>
      </c>
      <c r="F411" s="6">
        <v>64200.65</v>
      </c>
      <c r="G411" s="7">
        <v>448042.04</v>
      </c>
      <c r="H411" t="s">
        <v>80</v>
      </c>
      <c r="I411" s="1" t="s">
        <v>81</v>
      </c>
    </row>
    <row r="412" spans="1:9" x14ac:dyDescent="0.25">
      <c r="A412">
        <v>2024</v>
      </c>
      <c r="B412">
        <v>2</v>
      </c>
      <c r="C412" t="s">
        <v>7</v>
      </c>
      <c r="D412">
        <v>15</v>
      </c>
      <c r="E412" s="3" t="s">
        <v>74</v>
      </c>
      <c r="F412" s="6">
        <v>64200.65</v>
      </c>
      <c r="G412" s="7">
        <v>461696.95</v>
      </c>
      <c r="H412" t="s">
        <v>80</v>
      </c>
      <c r="I412" s="1" t="s">
        <v>81</v>
      </c>
    </row>
    <row r="413" spans="1:9" x14ac:dyDescent="0.25">
      <c r="A413">
        <v>2024</v>
      </c>
      <c r="B413">
        <v>2</v>
      </c>
      <c r="C413" t="s">
        <v>7</v>
      </c>
      <c r="D413">
        <v>16</v>
      </c>
      <c r="E413" s="3">
        <v>446667.07</v>
      </c>
      <c r="F413" s="6">
        <v>64200.65</v>
      </c>
      <c r="G413" s="7">
        <v>510867.72</v>
      </c>
      <c r="H413" t="s">
        <v>80</v>
      </c>
      <c r="I413" s="1" t="s">
        <v>81</v>
      </c>
    </row>
    <row r="414" spans="1:9" x14ac:dyDescent="0.25">
      <c r="A414">
        <v>2024</v>
      </c>
      <c r="B414">
        <v>2</v>
      </c>
      <c r="C414" t="s">
        <v>7</v>
      </c>
      <c r="D414">
        <v>17</v>
      </c>
      <c r="E414" s="3">
        <v>528618.11</v>
      </c>
      <c r="F414" s="6">
        <v>64200.65</v>
      </c>
      <c r="G414" s="7" t="s">
        <v>75</v>
      </c>
      <c r="H414" t="s">
        <v>80</v>
      </c>
      <c r="I414" s="1" t="s">
        <v>81</v>
      </c>
    </row>
    <row r="415" spans="1:9" x14ac:dyDescent="0.25">
      <c r="A415">
        <v>2024</v>
      </c>
      <c r="B415">
        <v>2</v>
      </c>
      <c r="C415" t="s">
        <v>8</v>
      </c>
      <c r="D415">
        <v>24</v>
      </c>
      <c r="E415" s="3">
        <v>174725.17</v>
      </c>
      <c r="F415" s="6">
        <v>23353.14</v>
      </c>
      <c r="G415" s="7">
        <v>198078.31</v>
      </c>
      <c r="H415" t="s">
        <v>80</v>
      </c>
      <c r="I415" s="1" t="s">
        <v>81</v>
      </c>
    </row>
    <row r="416" spans="1:9" x14ac:dyDescent="0.25">
      <c r="A416">
        <v>2024</v>
      </c>
      <c r="B416">
        <v>2</v>
      </c>
      <c r="C416" t="s">
        <v>8</v>
      </c>
      <c r="D416">
        <v>55</v>
      </c>
      <c r="E416" s="3">
        <v>151079.29999999999</v>
      </c>
      <c r="F416" s="6">
        <v>23353.14</v>
      </c>
      <c r="G416" s="7">
        <v>174432.44</v>
      </c>
      <c r="H416" t="s">
        <v>80</v>
      </c>
      <c r="I416" s="1" t="s">
        <v>81</v>
      </c>
    </row>
    <row r="417" spans="1:9" x14ac:dyDescent="0.25">
      <c r="A417">
        <v>2024</v>
      </c>
      <c r="B417">
        <v>2</v>
      </c>
      <c r="C417" t="s">
        <v>8</v>
      </c>
      <c r="D417">
        <v>21</v>
      </c>
      <c r="E417" s="3">
        <v>205723.8</v>
      </c>
      <c r="F417" s="6">
        <v>23353.14</v>
      </c>
      <c r="G417" s="7">
        <v>229076.94</v>
      </c>
      <c r="H417" t="s">
        <v>80</v>
      </c>
      <c r="I417" s="1" t="s">
        <v>81</v>
      </c>
    </row>
    <row r="418" spans="1:9" x14ac:dyDescent="0.25">
      <c r="A418">
        <v>2024</v>
      </c>
      <c r="B418">
        <v>2</v>
      </c>
      <c r="C418" t="s">
        <v>8</v>
      </c>
      <c r="D418">
        <v>22</v>
      </c>
      <c r="E418" s="3">
        <v>233531.38</v>
      </c>
      <c r="F418" s="6">
        <v>23353.14</v>
      </c>
      <c r="G418" s="7">
        <v>256884.52</v>
      </c>
      <c r="H418" t="s">
        <v>80</v>
      </c>
      <c r="I418" s="1" t="s">
        <v>81</v>
      </c>
    </row>
    <row r="419" spans="1:9" x14ac:dyDescent="0.25">
      <c r="A419">
        <v>2024</v>
      </c>
      <c r="B419">
        <v>2</v>
      </c>
      <c r="C419" t="s">
        <v>8</v>
      </c>
      <c r="D419">
        <v>23</v>
      </c>
      <c r="E419" s="3">
        <v>264734.84999999998</v>
      </c>
      <c r="F419" s="6">
        <v>23353.14</v>
      </c>
      <c r="G419" s="7">
        <v>288087.99</v>
      </c>
      <c r="H419" t="s">
        <v>80</v>
      </c>
      <c r="I419" s="1" t="s">
        <v>81</v>
      </c>
    </row>
    <row r="420" spans="1:9" x14ac:dyDescent="0.25">
      <c r="A420">
        <v>2024</v>
      </c>
      <c r="B420">
        <v>3</v>
      </c>
      <c r="C420" t="s">
        <v>7</v>
      </c>
      <c r="D420">
        <v>1</v>
      </c>
      <c r="E420" s="3" t="s">
        <v>76</v>
      </c>
      <c r="F420" s="6">
        <v>72546.740000000005</v>
      </c>
      <c r="G420" s="7">
        <v>398236.48</v>
      </c>
      <c r="H420" t="s">
        <v>80</v>
      </c>
      <c r="I420" s="1" t="s">
        <v>81</v>
      </c>
    </row>
    <row r="421" spans="1:9" x14ac:dyDescent="0.25">
      <c r="A421">
        <v>2024</v>
      </c>
      <c r="B421">
        <v>3</v>
      </c>
      <c r="C421" t="s">
        <v>7</v>
      </c>
      <c r="D421">
        <v>2</v>
      </c>
      <c r="E421" s="3">
        <v>328810.99</v>
      </c>
      <c r="F421" s="6">
        <v>72546.740000000005</v>
      </c>
      <c r="G421" s="7">
        <v>401357.73</v>
      </c>
      <c r="H421" t="s">
        <v>80</v>
      </c>
      <c r="I421" s="1" t="s">
        <v>81</v>
      </c>
    </row>
    <row r="422" spans="1:9" x14ac:dyDescent="0.25">
      <c r="A422">
        <v>2024</v>
      </c>
      <c r="B422">
        <v>3</v>
      </c>
      <c r="C422" t="s">
        <v>7</v>
      </c>
      <c r="D422">
        <v>3</v>
      </c>
      <c r="E422" s="3">
        <v>331867.46000000002</v>
      </c>
      <c r="F422" s="6">
        <v>72546.740000000005</v>
      </c>
      <c r="G422" s="7">
        <v>404414.2</v>
      </c>
      <c r="H422" t="s">
        <v>80</v>
      </c>
      <c r="I422" s="1" t="s">
        <v>81</v>
      </c>
    </row>
    <row r="423" spans="1:9" x14ac:dyDescent="0.25">
      <c r="A423">
        <v>2024</v>
      </c>
      <c r="B423">
        <v>3</v>
      </c>
      <c r="C423" t="s">
        <v>7</v>
      </c>
      <c r="D423">
        <v>4</v>
      </c>
      <c r="E423" s="3">
        <v>334956.34999999998</v>
      </c>
      <c r="F423" s="6">
        <v>72546.740000000005</v>
      </c>
      <c r="G423" s="7">
        <v>407503.09</v>
      </c>
      <c r="H423" t="s">
        <v>80</v>
      </c>
      <c r="I423" s="1" t="s">
        <v>81</v>
      </c>
    </row>
    <row r="424" spans="1:9" x14ac:dyDescent="0.25">
      <c r="A424">
        <v>2024</v>
      </c>
      <c r="B424">
        <v>3</v>
      </c>
      <c r="C424" t="s">
        <v>7</v>
      </c>
      <c r="D424">
        <v>5</v>
      </c>
      <c r="E424" s="3">
        <v>338041.77</v>
      </c>
      <c r="F424" s="6">
        <v>72546.740000000005</v>
      </c>
      <c r="G424" s="7">
        <v>410588.51</v>
      </c>
      <c r="H424" t="s">
        <v>80</v>
      </c>
      <c r="I424" s="1" t="s">
        <v>81</v>
      </c>
    </row>
    <row r="425" spans="1:9" x14ac:dyDescent="0.25">
      <c r="A425">
        <v>2024</v>
      </c>
      <c r="B425">
        <v>3</v>
      </c>
      <c r="C425" t="s">
        <v>7</v>
      </c>
      <c r="D425">
        <v>6</v>
      </c>
      <c r="E425" s="3">
        <v>341130.22</v>
      </c>
      <c r="F425" s="6">
        <v>72546.740000000005</v>
      </c>
      <c r="G425" s="7">
        <v>413676.96</v>
      </c>
      <c r="H425" t="s">
        <v>80</v>
      </c>
      <c r="I425" s="1" t="s">
        <v>81</v>
      </c>
    </row>
    <row r="426" spans="1:9" x14ac:dyDescent="0.25">
      <c r="A426">
        <v>2024</v>
      </c>
      <c r="B426">
        <v>3</v>
      </c>
      <c r="C426" t="s">
        <v>7</v>
      </c>
      <c r="D426">
        <v>7</v>
      </c>
      <c r="E426" s="3">
        <v>344214.72</v>
      </c>
      <c r="F426" s="6">
        <v>72546.740000000005</v>
      </c>
      <c r="G426" s="7">
        <v>416761.46</v>
      </c>
      <c r="H426" t="s">
        <v>80</v>
      </c>
      <c r="I426" s="1" t="s">
        <v>81</v>
      </c>
    </row>
    <row r="427" spans="1:9" x14ac:dyDescent="0.25">
      <c r="A427">
        <v>2024</v>
      </c>
      <c r="B427">
        <v>3</v>
      </c>
      <c r="C427" t="s">
        <v>7</v>
      </c>
      <c r="D427">
        <v>8</v>
      </c>
      <c r="E427" s="3">
        <v>353477.56</v>
      </c>
      <c r="F427" s="6">
        <v>72546.740000000005</v>
      </c>
      <c r="G427" s="7">
        <v>426024.3</v>
      </c>
      <c r="H427" t="s">
        <v>80</v>
      </c>
      <c r="I427" s="1" t="s">
        <v>81</v>
      </c>
    </row>
    <row r="428" spans="1:9" x14ac:dyDescent="0.25">
      <c r="A428">
        <v>2024</v>
      </c>
      <c r="B428">
        <v>3</v>
      </c>
      <c r="C428" t="s">
        <v>7</v>
      </c>
      <c r="D428">
        <v>9</v>
      </c>
      <c r="E428" s="3">
        <v>362733.7</v>
      </c>
      <c r="F428" s="6">
        <v>72546.740000000005</v>
      </c>
      <c r="G428" s="7">
        <v>435280.44</v>
      </c>
      <c r="H428" t="s">
        <v>80</v>
      </c>
      <c r="I428" s="1" t="s">
        <v>81</v>
      </c>
    </row>
    <row r="429" spans="1:9" x14ac:dyDescent="0.25">
      <c r="A429">
        <v>2024</v>
      </c>
      <c r="B429">
        <v>3</v>
      </c>
      <c r="C429" t="s">
        <v>7</v>
      </c>
      <c r="D429">
        <v>10</v>
      </c>
      <c r="E429" s="3">
        <v>371998.75</v>
      </c>
      <c r="F429" s="6">
        <v>72546.740000000005</v>
      </c>
      <c r="G429" s="7">
        <v>444545.49</v>
      </c>
      <c r="H429" t="s">
        <v>80</v>
      </c>
      <c r="I429" s="1" t="s">
        <v>81</v>
      </c>
    </row>
    <row r="430" spans="1:9" x14ac:dyDescent="0.25">
      <c r="A430">
        <v>2024</v>
      </c>
      <c r="B430">
        <v>3</v>
      </c>
      <c r="C430" t="s">
        <v>7</v>
      </c>
      <c r="D430">
        <v>11</v>
      </c>
      <c r="E430" s="3">
        <v>387431.09</v>
      </c>
      <c r="F430" s="6">
        <v>72546.740000000005</v>
      </c>
      <c r="G430" s="7">
        <v>459977.83</v>
      </c>
      <c r="H430" t="s">
        <v>80</v>
      </c>
      <c r="I430" s="1" t="s">
        <v>81</v>
      </c>
    </row>
    <row r="431" spans="1:9" x14ac:dyDescent="0.25">
      <c r="A431">
        <v>2024</v>
      </c>
      <c r="B431">
        <v>3</v>
      </c>
      <c r="C431" t="s">
        <v>7</v>
      </c>
      <c r="D431">
        <v>12</v>
      </c>
      <c r="E431" s="3" t="s">
        <v>77</v>
      </c>
      <c r="F431" s="6">
        <v>72546.740000000005</v>
      </c>
      <c r="G431" s="7">
        <v>475414.6</v>
      </c>
      <c r="H431" t="s">
        <v>80</v>
      </c>
      <c r="I431" s="1" t="s">
        <v>81</v>
      </c>
    </row>
    <row r="432" spans="1:9" x14ac:dyDescent="0.25">
      <c r="A432">
        <v>2024</v>
      </c>
      <c r="B432">
        <v>3</v>
      </c>
      <c r="C432" t="s">
        <v>7</v>
      </c>
      <c r="D432">
        <v>13</v>
      </c>
      <c r="E432" s="3">
        <v>418299.09</v>
      </c>
      <c r="F432" s="6">
        <v>72546.740000000005</v>
      </c>
      <c r="G432" s="7">
        <v>490845.83</v>
      </c>
      <c r="H432" t="s">
        <v>80</v>
      </c>
      <c r="I432" s="1" t="s">
        <v>81</v>
      </c>
    </row>
    <row r="433" spans="1:9" x14ac:dyDescent="0.25">
      <c r="A433">
        <v>2024</v>
      </c>
      <c r="B433">
        <v>3</v>
      </c>
      <c r="C433" t="s">
        <v>7</v>
      </c>
      <c r="D433">
        <v>14</v>
      </c>
      <c r="E433" s="3">
        <v>433740.77</v>
      </c>
      <c r="F433" s="6">
        <v>72546.740000000005</v>
      </c>
      <c r="G433" s="7">
        <v>506287.51</v>
      </c>
      <c r="H433" t="s">
        <v>80</v>
      </c>
      <c r="I433" s="1" t="s">
        <v>81</v>
      </c>
    </row>
    <row r="434" spans="1:9" x14ac:dyDescent="0.25">
      <c r="A434">
        <v>2024</v>
      </c>
      <c r="B434">
        <v>3</v>
      </c>
      <c r="C434" t="s">
        <v>7</v>
      </c>
      <c r="D434">
        <v>15</v>
      </c>
      <c r="E434" s="3">
        <v>449170.82</v>
      </c>
      <c r="F434" s="6">
        <v>72546.740000000005</v>
      </c>
      <c r="G434" s="7">
        <v>521717.56</v>
      </c>
      <c r="H434" t="s">
        <v>80</v>
      </c>
      <c r="I434" s="1" t="s">
        <v>81</v>
      </c>
    </row>
    <row r="435" spans="1:9" x14ac:dyDescent="0.25">
      <c r="A435">
        <v>2024</v>
      </c>
      <c r="B435">
        <v>3</v>
      </c>
      <c r="C435" t="s">
        <v>7</v>
      </c>
      <c r="D435">
        <v>16</v>
      </c>
      <c r="E435" s="3">
        <v>504733.79</v>
      </c>
      <c r="F435" s="6">
        <v>72546.740000000005</v>
      </c>
      <c r="G435" s="7">
        <v>577280.53</v>
      </c>
      <c r="H435" t="s">
        <v>80</v>
      </c>
      <c r="I435" s="1" t="s">
        <v>81</v>
      </c>
    </row>
    <row r="436" spans="1:9" x14ac:dyDescent="0.25">
      <c r="A436">
        <v>2024</v>
      </c>
      <c r="B436">
        <v>3</v>
      </c>
      <c r="C436" t="s">
        <v>7</v>
      </c>
      <c r="D436">
        <v>17</v>
      </c>
      <c r="E436" s="3">
        <v>597338.46</v>
      </c>
      <c r="F436" s="6">
        <v>72546.740000000005</v>
      </c>
      <c r="G436" s="7" t="s">
        <v>78</v>
      </c>
      <c r="H436" t="s">
        <v>80</v>
      </c>
      <c r="I436" s="1" t="s">
        <v>81</v>
      </c>
    </row>
    <row r="437" spans="1:9" x14ac:dyDescent="0.25">
      <c r="A437">
        <v>2024</v>
      </c>
      <c r="B437">
        <v>3</v>
      </c>
      <c r="C437" t="s">
        <v>8</v>
      </c>
      <c r="D437">
        <v>24</v>
      </c>
      <c r="E437" s="3">
        <v>197439.44</v>
      </c>
      <c r="F437" s="6">
        <v>26389.05</v>
      </c>
      <c r="G437" s="7">
        <v>223828.49</v>
      </c>
      <c r="H437" t="s">
        <v>80</v>
      </c>
      <c r="I437" s="1" t="s">
        <v>81</v>
      </c>
    </row>
    <row r="438" spans="1:9" x14ac:dyDescent="0.25">
      <c r="A438">
        <v>2024</v>
      </c>
      <c r="B438">
        <v>3</v>
      </c>
      <c r="C438" t="s">
        <v>8</v>
      </c>
      <c r="D438">
        <v>55</v>
      </c>
      <c r="E438" s="3">
        <v>170719.61</v>
      </c>
      <c r="F438" s="6">
        <v>26389.05</v>
      </c>
      <c r="G438" s="7">
        <v>197108.66</v>
      </c>
      <c r="H438" t="s">
        <v>80</v>
      </c>
      <c r="I438" s="1" t="s">
        <v>81</v>
      </c>
    </row>
    <row r="439" spans="1:9" x14ac:dyDescent="0.25">
      <c r="A439">
        <v>2024</v>
      </c>
      <c r="B439">
        <v>3</v>
      </c>
      <c r="C439" t="s">
        <v>8</v>
      </c>
      <c r="D439">
        <v>21</v>
      </c>
      <c r="E439" s="3">
        <v>232467.89</v>
      </c>
      <c r="F439" s="6">
        <v>26389.05</v>
      </c>
      <c r="G439" s="7">
        <v>258856.94</v>
      </c>
      <c r="H439" t="s">
        <v>80</v>
      </c>
      <c r="I439" s="1" t="s">
        <v>81</v>
      </c>
    </row>
    <row r="440" spans="1:9" x14ac:dyDescent="0.25">
      <c r="A440">
        <v>2024</v>
      </c>
      <c r="B440">
        <v>3</v>
      </c>
      <c r="C440" t="s">
        <v>8</v>
      </c>
      <c r="D440">
        <v>22</v>
      </c>
      <c r="E440" s="3">
        <v>263890.46000000002</v>
      </c>
      <c r="F440" s="6">
        <v>26389.05</v>
      </c>
      <c r="G440" s="7">
        <v>290279.51</v>
      </c>
      <c r="H440" t="s">
        <v>80</v>
      </c>
      <c r="I440" s="1" t="s">
        <v>81</v>
      </c>
    </row>
    <row r="441" spans="1:9" x14ac:dyDescent="0.25">
      <c r="A441">
        <v>2024</v>
      </c>
      <c r="B441">
        <v>3</v>
      </c>
      <c r="C441" t="s">
        <v>8</v>
      </c>
      <c r="D441">
        <v>23</v>
      </c>
      <c r="E441" s="3" t="s">
        <v>79</v>
      </c>
      <c r="F441" s="6">
        <v>26389.05</v>
      </c>
      <c r="G441" s="7">
        <v>325539.43</v>
      </c>
      <c r="H441" t="s">
        <v>80</v>
      </c>
      <c r="I441" s="1" t="s">
        <v>81</v>
      </c>
    </row>
    <row r="442" spans="1:9" x14ac:dyDescent="0.25">
      <c r="A442">
        <v>2024</v>
      </c>
      <c r="B442">
        <v>4</v>
      </c>
      <c r="C442" t="s">
        <v>7</v>
      </c>
      <c r="D442">
        <v>1</v>
      </c>
      <c r="E442" s="3">
        <v>361515.61</v>
      </c>
      <c r="F442" s="6">
        <v>80526.880000000005</v>
      </c>
      <c r="G442" s="6">
        <v>442042.49</v>
      </c>
      <c r="H442" t="s">
        <v>82</v>
      </c>
      <c r="I442" s="1" t="s">
        <v>83</v>
      </c>
    </row>
    <row r="443" spans="1:9" x14ac:dyDescent="0.25">
      <c r="A443">
        <v>2024</v>
      </c>
      <c r="B443">
        <v>4</v>
      </c>
      <c r="C443" t="s">
        <v>7</v>
      </c>
      <c r="D443">
        <v>2</v>
      </c>
      <c r="E443" s="3">
        <v>364980.2</v>
      </c>
      <c r="F443" s="6">
        <v>80526.880000000005</v>
      </c>
      <c r="G443" s="6">
        <v>445507.08</v>
      </c>
      <c r="H443" t="s">
        <v>82</v>
      </c>
      <c r="I443" s="1" t="s">
        <v>83</v>
      </c>
    </row>
    <row r="444" spans="1:9" x14ac:dyDescent="0.25">
      <c r="A444">
        <v>2024</v>
      </c>
      <c r="B444">
        <v>4</v>
      </c>
      <c r="C444" t="s">
        <v>7</v>
      </c>
      <c r="D444">
        <v>3</v>
      </c>
      <c r="E444" s="3">
        <v>368372.88</v>
      </c>
      <c r="F444" s="6">
        <v>80526.880000000005</v>
      </c>
      <c r="G444" s="6">
        <v>448899.76</v>
      </c>
      <c r="H444" t="s">
        <v>82</v>
      </c>
      <c r="I444" s="1" t="s">
        <v>83</v>
      </c>
    </row>
    <row r="445" spans="1:9" x14ac:dyDescent="0.25">
      <c r="A445">
        <v>2024</v>
      </c>
      <c r="B445">
        <v>4</v>
      </c>
      <c r="C445" t="s">
        <v>7</v>
      </c>
      <c r="D445">
        <v>4</v>
      </c>
      <c r="E445" s="3">
        <v>371801.55</v>
      </c>
      <c r="F445" s="6">
        <v>80526.880000000005</v>
      </c>
      <c r="G445" s="6">
        <v>452328.43</v>
      </c>
      <c r="H445" t="s">
        <v>82</v>
      </c>
      <c r="I445" s="1" t="s">
        <v>83</v>
      </c>
    </row>
    <row r="446" spans="1:9" x14ac:dyDescent="0.25">
      <c r="A446">
        <v>2024</v>
      </c>
      <c r="B446">
        <v>4</v>
      </c>
      <c r="C446" t="s">
        <v>7</v>
      </c>
      <c r="D446">
        <v>5</v>
      </c>
      <c r="E446" s="3">
        <v>375226.36</v>
      </c>
      <c r="F446" s="6">
        <v>80526.880000000005</v>
      </c>
      <c r="G446" s="6">
        <v>455753.24</v>
      </c>
      <c r="H446" t="s">
        <v>82</v>
      </c>
      <c r="I446" s="1" t="s">
        <v>83</v>
      </c>
    </row>
    <row r="447" spans="1:9" x14ac:dyDescent="0.25">
      <c r="A447">
        <v>2024</v>
      </c>
      <c r="B447">
        <v>4</v>
      </c>
      <c r="C447" t="s">
        <v>7</v>
      </c>
      <c r="D447">
        <v>6</v>
      </c>
      <c r="E447" s="3">
        <v>378654.54</v>
      </c>
      <c r="F447" s="6">
        <v>80526.880000000005</v>
      </c>
      <c r="G447" s="6">
        <v>459181.42</v>
      </c>
      <c r="H447" t="s">
        <v>82</v>
      </c>
      <c r="I447" s="1" t="s">
        <v>83</v>
      </c>
    </row>
    <row r="448" spans="1:9" x14ac:dyDescent="0.25">
      <c r="A448">
        <v>2024</v>
      </c>
      <c r="B448">
        <v>4</v>
      </c>
      <c r="C448" t="s">
        <v>7</v>
      </c>
      <c r="D448">
        <v>7</v>
      </c>
      <c r="E448" s="3">
        <v>382078.34</v>
      </c>
      <c r="F448" s="6">
        <v>80526.880000000005</v>
      </c>
      <c r="G448" s="6">
        <v>462605.22</v>
      </c>
      <c r="H448" t="s">
        <v>82</v>
      </c>
      <c r="I448" s="1" t="s">
        <v>83</v>
      </c>
    </row>
    <row r="449" spans="1:9" x14ac:dyDescent="0.25">
      <c r="A449">
        <v>2024</v>
      </c>
      <c r="B449">
        <v>4</v>
      </c>
      <c r="C449" t="s">
        <v>7</v>
      </c>
      <c r="D449">
        <v>8</v>
      </c>
      <c r="E449" s="3">
        <v>392360.09</v>
      </c>
      <c r="F449" s="6">
        <v>80526.880000000005</v>
      </c>
      <c r="G449" s="6">
        <v>472886.97</v>
      </c>
      <c r="H449" t="s">
        <v>82</v>
      </c>
      <c r="I449" s="1" t="s">
        <v>83</v>
      </c>
    </row>
    <row r="450" spans="1:9" x14ac:dyDescent="0.25">
      <c r="A450">
        <v>2024</v>
      </c>
      <c r="B450">
        <v>4</v>
      </c>
      <c r="C450" t="s">
        <v>7</v>
      </c>
      <c r="D450">
        <v>9</v>
      </c>
      <c r="E450" s="3">
        <v>402634.41</v>
      </c>
      <c r="F450" s="6">
        <v>80526.880000000005</v>
      </c>
      <c r="G450" s="6">
        <v>483161.29</v>
      </c>
      <c r="H450" t="s">
        <v>82</v>
      </c>
      <c r="I450" s="1" t="s">
        <v>83</v>
      </c>
    </row>
    <row r="451" spans="1:9" x14ac:dyDescent="0.25">
      <c r="A451">
        <v>2024</v>
      </c>
      <c r="B451">
        <v>4</v>
      </c>
      <c r="C451" t="s">
        <v>7</v>
      </c>
      <c r="D451">
        <v>10</v>
      </c>
      <c r="E451" s="3">
        <v>412918.61</v>
      </c>
      <c r="F451" s="6">
        <v>80526.880000000005</v>
      </c>
      <c r="G451" s="6">
        <v>493445.49</v>
      </c>
      <c r="H451" t="s">
        <v>82</v>
      </c>
      <c r="I451" s="1" t="s">
        <v>83</v>
      </c>
    </row>
    <row r="452" spans="1:9" x14ac:dyDescent="0.25">
      <c r="A452">
        <v>2024</v>
      </c>
      <c r="B452">
        <v>4</v>
      </c>
      <c r="C452" t="s">
        <v>7</v>
      </c>
      <c r="D452">
        <v>11</v>
      </c>
      <c r="E452" s="3">
        <v>430048.51</v>
      </c>
      <c r="F452" s="6">
        <v>80526.880000000005</v>
      </c>
      <c r="G452" s="6">
        <v>483161.29</v>
      </c>
      <c r="H452" t="s">
        <v>82</v>
      </c>
      <c r="I452" s="1" t="s">
        <v>83</v>
      </c>
    </row>
    <row r="453" spans="1:9" x14ac:dyDescent="0.25">
      <c r="A453">
        <v>2024</v>
      </c>
      <c r="B453">
        <v>4</v>
      </c>
      <c r="C453" t="s">
        <v>7</v>
      </c>
      <c r="D453">
        <v>12</v>
      </c>
      <c r="E453" s="3">
        <v>447183.32</v>
      </c>
      <c r="F453" s="6">
        <v>80526.880000000005</v>
      </c>
      <c r="G453" s="6">
        <v>527710.19999999995</v>
      </c>
      <c r="H453" t="s">
        <v>82</v>
      </c>
      <c r="I453" s="1" t="s">
        <v>83</v>
      </c>
    </row>
    <row r="454" spans="1:9" x14ac:dyDescent="0.25">
      <c r="A454">
        <v>2024</v>
      </c>
      <c r="B454">
        <v>4</v>
      </c>
      <c r="C454" t="s">
        <v>7</v>
      </c>
      <c r="D454">
        <v>13</v>
      </c>
      <c r="E454" s="3">
        <v>464311.99</v>
      </c>
      <c r="F454" s="6">
        <v>80526.880000000005</v>
      </c>
      <c r="G454" s="6">
        <v>544838.87</v>
      </c>
      <c r="H454" t="s">
        <v>82</v>
      </c>
      <c r="I454" s="1" t="s">
        <v>83</v>
      </c>
    </row>
    <row r="455" spans="1:9" x14ac:dyDescent="0.25">
      <c r="A455">
        <v>2024</v>
      </c>
      <c r="B455">
        <v>4</v>
      </c>
      <c r="C455" t="s">
        <v>7</v>
      </c>
      <c r="D455">
        <v>14</v>
      </c>
      <c r="E455" s="3">
        <v>481452.25</v>
      </c>
      <c r="F455" s="6">
        <v>80526.880000000005</v>
      </c>
      <c r="G455" s="6">
        <v>561979.13</v>
      </c>
      <c r="H455" t="s">
        <v>82</v>
      </c>
      <c r="I455" s="1" t="s">
        <v>83</v>
      </c>
    </row>
    <row r="456" spans="1:9" x14ac:dyDescent="0.25">
      <c r="A456">
        <v>2024</v>
      </c>
      <c r="B456">
        <v>4</v>
      </c>
      <c r="C456" t="s">
        <v>7</v>
      </c>
      <c r="D456">
        <v>15</v>
      </c>
      <c r="E456" s="3">
        <v>498579.61</v>
      </c>
      <c r="F456" s="6">
        <v>80526.880000000005</v>
      </c>
      <c r="G456" s="6">
        <v>579106.49</v>
      </c>
      <c r="H456" t="s">
        <v>82</v>
      </c>
      <c r="I456" s="1" t="s">
        <v>83</v>
      </c>
    </row>
    <row r="457" spans="1:9" x14ac:dyDescent="0.25">
      <c r="A457">
        <v>2024</v>
      </c>
      <c r="B457">
        <v>4</v>
      </c>
      <c r="C457" t="s">
        <v>7</v>
      </c>
      <c r="D457">
        <v>16</v>
      </c>
      <c r="E457" s="3">
        <v>560254.51</v>
      </c>
      <c r="F457" s="6">
        <v>80526.880000000005</v>
      </c>
      <c r="G457" s="6">
        <v>560254.51</v>
      </c>
      <c r="H457" t="s">
        <v>82</v>
      </c>
      <c r="I457" s="1" t="s">
        <v>83</v>
      </c>
    </row>
    <row r="458" spans="1:9" x14ac:dyDescent="0.25">
      <c r="A458">
        <v>2024</v>
      </c>
      <c r="B458">
        <v>4</v>
      </c>
      <c r="C458" t="s">
        <v>8</v>
      </c>
      <c r="D458">
        <v>24</v>
      </c>
      <c r="E458" s="3">
        <v>219157.78</v>
      </c>
      <c r="F458" s="6">
        <v>29291.84</v>
      </c>
      <c r="G458" s="6">
        <v>248449.62</v>
      </c>
      <c r="H458" t="s">
        <v>82</v>
      </c>
      <c r="I458" s="1" t="s">
        <v>83</v>
      </c>
    </row>
    <row r="459" spans="1:9" x14ac:dyDescent="0.25">
      <c r="A459">
        <v>2024</v>
      </c>
      <c r="B459">
        <v>4</v>
      </c>
      <c r="C459" t="s">
        <v>8</v>
      </c>
      <c r="D459">
        <v>55</v>
      </c>
      <c r="E459" s="3">
        <v>189498.77</v>
      </c>
      <c r="F459" s="6">
        <v>29291.84</v>
      </c>
      <c r="G459" s="6">
        <v>218790.61</v>
      </c>
      <c r="H459" t="s">
        <v>82</v>
      </c>
      <c r="I459" s="1" t="s">
        <v>83</v>
      </c>
    </row>
    <row r="460" spans="1:9" x14ac:dyDescent="0.25">
      <c r="A460">
        <v>2024</v>
      </c>
      <c r="B460">
        <v>4</v>
      </c>
      <c r="C460" t="s">
        <v>8</v>
      </c>
      <c r="D460">
        <v>21</v>
      </c>
      <c r="E460" s="3">
        <v>258039.36</v>
      </c>
      <c r="F460" s="6">
        <v>29291.84</v>
      </c>
      <c r="G460" s="6">
        <v>287331.20000000001</v>
      </c>
      <c r="H460" t="s">
        <v>82</v>
      </c>
      <c r="I460" s="1" t="s">
        <v>83</v>
      </c>
    </row>
    <row r="461" spans="1:9" x14ac:dyDescent="0.25">
      <c r="A461">
        <v>2024</v>
      </c>
      <c r="B461">
        <v>4</v>
      </c>
      <c r="C461" t="s">
        <v>8</v>
      </c>
      <c r="D461">
        <v>22</v>
      </c>
      <c r="E461" s="3">
        <v>292918.40999999997</v>
      </c>
      <c r="F461" s="6">
        <v>29291.84</v>
      </c>
      <c r="G461" s="6">
        <v>322210.25</v>
      </c>
      <c r="H461" t="s">
        <v>82</v>
      </c>
      <c r="I461" s="1" t="s">
        <v>83</v>
      </c>
    </row>
    <row r="462" spans="1:9" x14ac:dyDescent="0.25">
      <c r="A462">
        <v>2024</v>
      </c>
      <c r="B462">
        <v>4</v>
      </c>
      <c r="C462" t="s">
        <v>8</v>
      </c>
      <c r="D462">
        <v>23</v>
      </c>
      <c r="E462" s="3">
        <v>332056.92</v>
      </c>
      <c r="F462" s="6">
        <v>29291.84</v>
      </c>
      <c r="G462" s="6">
        <v>361348.76</v>
      </c>
      <c r="H462" t="s">
        <v>82</v>
      </c>
      <c r="I462" s="1" t="s">
        <v>83</v>
      </c>
    </row>
    <row r="463" spans="1:9" x14ac:dyDescent="0.25">
      <c r="A463">
        <v>2024</v>
      </c>
      <c r="B463">
        <v>5</v>
      </c>
      <c r="C463" t="s">
        <v>7</v>
      </c>
      <c r="D463">
        <v>1</v>
      </c>
      <c r="E463" s="3">
        <v>386821.7</v>
      </c>
      <c r="F463" s="6">
        <v>86163.76</v>
      </c>
      <c r="G463" s="6">
        <v>472985.46</v>
      </c>
      <c r="H463" t="s">
        <v>84</v>
      </c>
      <c r="I463" s="1" t="s">
        <v>85</v>
      </c>
    </row>
    <row r="464" spans="1:9" x14ac:dyDescent="0.25">
      <c r="A464">
        <v>2024</v>
      </c>
      <c r="B464">
        <v>5</v>
      </c>
      <c r="C464" t="s">
        <v>7</v>
      </c>
      <c r="D464">
        <v>2</v>
      </c>
      <c r="E464" s="3">
        <v>390528.81</v>
      </c>
      <c r="F464" s="6">
        <v>86163.76</v>
      </c>
      <c r="G464" s="6">
        <v>476692.57</v>
      </c>
      <c r="H464" t="s">
        <v>84</v>
      </c>
      <c r="I464" s="1" t="s">
        <v>85</v>
      </c>
    </row>
    <row r="465" spans="1:9" x14ac:dyDescent="0.25">
      <c r="A465">
        <v>2024</v>
      </c>
      <c r="B465">
        <v>5</v>
      </c>
      <c r="C465" t="s">
        <v>7</v>
      </c>
      <c r="D465">
        <v>3</v>
      </c>
      <c r="E465" s="3">
        <v>394158.98</v>
      </c>
      <c r="F465" s="6">
        <v>86163.76</v>
      </c>
      <c r="G465" s="6">
        <v>480322.74</v>
      </c>
      <c r="H465" t="s">
        <v>84</v>
      </c>
      <c r="I465" s="1" t="s">
        <v>85</v>
      </c>
    </row>
    <row r="466" spans="1:9" x14ac:dyDescent="0.25">
      <c r="A466">
        <v>2024</v>
      </c>
      <c r="B466">
        <v>5</v>
      </c>
      <c r="C466" t="s">
        <v>7</v>
      </c>
      <c r="D466">
        <v>4</v>
      </c>
      <c r="E466" s="3">
        <v>397827.66</v>
      </c>
      <c r="F466" s="6">
        <v>86163.76</v>
      </c>
      <c r="G466" s="6">
        <v>483991.42</v>
      </c>
      <c r="H466" t="s">
        <v>84</v>
      </c>
      <c r="I466" s="1" t="s">
        <v>85</v>
      </c>
    </row>
    <row r="467" spans="1:9" x14ac:dyDescent="0.25">
      <c r="A467">
        <v>2024</v>
      </c>
      <c r="B467">
        <v>5</v>
      </c>
      <c r="C467" t="s">
        <v>7</v>
      </c>
      <c r="D467">
        <v>5</v>
      </c>
      <c r="E467" s="3">
        <v>401492.21</v>
      </c>
      <c r="F467" s="6">
        <v>86163.76</v>
      </c>
      <c r="G467" s="6">
        <v>487655.97</v>
      </c>
      <c r="H467" t="s">
        <v>84</v>
      </c>
      <c r="I467" s="1" t="s">
        <v>85</v>
      </c>
    </row>
    <row r="468" spans="1:9" x14ac:dyDescent="0.25">
      <c r="A468">
        <v>2024</v>
      </c>
      <c r="B468">
        <v>5</v>
      </c>
      <c r="C468" t="s">
        <v>7</v>
      </c>
      <c r="D468">
        <v>6</v>
      </c>
      <c r="E468" s="3">
        <v>405160.36</v>
      </c>
      <c r="F468" s="6">
        <v>86163.76</v>
      </c>
      <c r="G468" s="6">
        <v>491324.12</v>
      </c>
      <c r="H468" t="s">
        <v>84</v>
      </c>
      <c r="I468" s="1" t="s">
        <v>85</v>
      </c>
    </row>
    <row r="469" spans="1:9" x14ac:dyDescent="0.25">
      <c r="A469">
        <v>2024</v>
      </c>
      <c r="B469">
        <v>5</v>
      </c>
      <c r="C469" t="s">
        <v>7</v>
      </c>
      <c r="D469">
        <v>7</v>
      </c>
      <c r="E469" s="3">
        <v>408823.82</v>
      </c>
      <c r="F469" s="6">
        <v>86163.76</v>
      </c>
      <c r="G469" s="6">
        <v>494987.58</v>
      </c>
      <c r="H469" t="s">
        <v>84</v>
      </c>
      <c r="I469" s="1" t="s">
        <v>85</v>
      </c>
    </row>
    <row r="470" spans="1:9" x14ac:dyDescent="0.25">
      <c r="A470">
        <v>2024</v>
      </c>
      <c r="B470">
        <v>5</v>
      </c>
      <c r="C470" t="s">
        <v>7</v>
      </c>
      <c r="D470">
        <v>8</v>
      </c>
      <c r="E470" s="3">
        <v>419825.3</v>
      </c>
      <c r="F470" s="6">
        <v>86163.76</v>
      </c>
      <c r="G470" s="6">
        <v>505989.06</v>
      </c>
      <c r="H470" t="s">
        <v>84</v>
      </c>
      <c r="I470" s="1" t="s">
        <v>85</v>
      </c>
    </row>
    <row r="471" spans="1:9" x14ac:dyDescent="0.25">
      <c r="A471">
        <v>2024</v>
      </c>
      <c r="B471">
        <v>5</v>
      </c>
      <c r="C471" t="s">
        <v>7</v>
      </c>
      <c r="D471">
        <v>9</v>
      </c>
      <c r="E471" s="3">
        <v>430818.82</v>
      </c>
      <c r="F471" s="6">
        <v>86163.76</v>
      </c>
      <c r="G471" s="6">
        <v>516982.58</v>
      </c>
      <c r="H471" t="s">
        <v>84</v>
      </c>
      <c r="I471" s="1" t="s">
        <v>85</v>
      </c>
    </row>
    <row r="472" spans="1:9" x14ac:dyDescent="0.25">
      <c r="A472">
        <v>2024</v>
      </c>
      <c r="B472">
        <v>5</v>
      </c>
      <c r="C472" t="s">
        <v>7</v>
      </c>
      <c r="D472">
        <v>10</v>
      </c>
      <c r="E472" s="3">
        <v>441822.91</v>
      </c>
      <c r="F472" s="6">
        <v>86163.76</v>
      </c>
      <c r="G472" s="6">
        <v>527986.67000000004</v>
      </c>
      <c r="H472" t="s">
        <v>84</v>
      </c>
      <c r="I472" s="1" t="s">
        <v>85</v>
      </c>
    </row>
    <row r="473" spans="1:9" x14ac:dyDescent="0.25">
      <c r="A473">
        <v>2024</v>
      </c>
      <c r="B473">
        <v>5</v>
      </c>
      <c r="C473" t="s">
        <v>7</v>
      </c>
      <c r="D473">
        <v>11</v>
      </c>
      <c r="E473" s="3">
        <v>460151.91</v>
      </c>
      <c r="F473" s="6">
        <v>86163.76</v>
      </c>
      <c r="G473" s="6">
        <v>546315.67000000004</v>
      </c>
      <c r="H473" t="s">
        <v>84</v>
      </c>
      <c r="I473" s="1" t="s">
        <v>85</v>
      </c>
    </row>
    <row r="474" spans="1:9" x14ac:dyDescent="0.25">
      <c r="A474">
        <v>2024</v>
      </c>
      <c r="B474">
        <v>5</v>
      </c>
      <c r="C474" t="s">
        <v>7</v>
      </c>
      <c r="D474">
        <v>12</v>
      </c>
      <c r="E474" s="3">
        <v>478486.15</v>
      </c>
      <c r="F474" s="6">
        <v>86163.76</v>
      </c>
      <c r="G474" s="6">
        <v>564649.91</v>
      </c>
      <c r="H474" t="s">
        <v>84</v>
      </c>
      <c r="I474" s="1" t="s">
        <v>85</v>
      </c>
    </row>
    <row r="475" spans="1:9" x14ac:dyDescent="0.25">
      <c r="A475">
        <v>2024</v>
      </c>
      <c r="B475">
        <v>5</v>
      </c>
      <c r="C475" t="s">
        <v>7</v>
      </c>
      <c r="D475">
        <v>13</v>
      </c>
      <c r="E475" s="3">
        <v>496813.83</v>
      </c>
      <c r="F475" s="6">
        <v>86163.76</v>
      </c>
      <c r="G475" s="6">
        <v>582977.59</v>
      </c>
      <c r="H475" t="s">
        <v>84</v>
      </c>
      <c r="I475" s="1" t="s">
        <v>85</v>
      </c>
    </row>
    <row r="476" spans="1:9" x14ac:dyDescent="0.25">
      <c r="A476">
        <v>2024</v>
      </c>
      <c r="B476">
        <v>5</v>
      </c>
      <c r="C476" t="s">
        <v>7</v>
      </c>
      <c r="D476">
        <v>14</v>
      </c>
      <c r="E476" s="3">
        <v>515153.91</v>
      </c>
      <c r="F476" s="6">
        <v>86163.76</v>
      </c>
      <c r="G476" s="6">
        <v>601317.67000000004</v>
      </c>
      <c r="H476" t="s">
        <v>84</v>
      </c>
      <c r="I476" s="1" t="s">
        <v>85</v>
      </c>
    </row>
    <row r="477" spans="1:9" x14ac:dyDescent="0.25">
      <c r="A477">
        <v>2024</v>
      </c>
      <c r="B477">
        <v>5</v>
      </c>
      <c r="C477" t="s">
        <v>7</v>
      </c>
      <c r="D477">
        <v>15</v>
      </c>
      <c r="E477" s="3">
        <v>533480.18000000005</v>
      </c>
      <c r="F477" s="6">
        <v>86163.76</v>
      </c>
      <c r="G477" s="6">
        <v>619643.93999999994</v>
      </c>
      <c r="H477" t="s">
        <v>84</v>
      </c>
      <c r="I477" s="1" t="s">
        <v>85</v>
      </c>
    </row>
    <row r="478" spans="1:9" x14ac:dyDescent="0.25">
      <c r="A478">
        <v>2024</v>
      </c>
      <c r="B478">
        <v>5</v>
      </c>
      <c r="C478" t="s">
        <v>7</v>
      </c>
      <c r="D478">
        <v>16</v>
      </c>
      <c r="E478" s="3">
        <v>599472.32999999996</v>
      </c>
      <c r="F478" s="6">
        <v>86163.76</v>
      </c>
      <c r="G478" s="6">
        <v>685636.09</v>
      </c>
      <c r="H478" t="s">
        <v>84</v>
      </c>
      <c r="I478" s="1" t="s">
        <v>85</v>
      </c>
    </row>
    <row r="479" spans="1:9" x14ac:dyDescent="0.25">
      <c r="A479">
        <v>2024</v>
      </c>
      <c r="B479">
        <v>5</v>
      </c>
      <c r="C479" t="s">
        <v>7</v>
      </c>
      <c r="D479">
        <v>17</v>
      </c>
      <c r="E479" s="3">
        <v>709458.89</v>
      </c>
      <c r="F479" s="6">
        <v>86163.76</v>
      </c>
      <c r="G479" s="6">
        <v>795622.65</v>
      </c>
      <c r="H479" t="s">
        <v>84</v>
      </c>
      <c r="I479" s="1" t="s">
        <v>85</v>
      </c>
    </row>
    <row r="480" spans="1:9" x14ac:dyDescent="0.25">
      <c r="A480">
        <v>2024</v>
      </c>
      <c r="B480">
        <v>5</v>
      </c>
      <c r="C480" t="s">
        <v>8</v>
      </c>
      <c r="D480">
        <v>24</v>
      </c>
      <c r="E480" s="3">
        <v>234498.82</v>
      </c>
      <c r="F480" s="6">
        <v>31342.27</v>
      </c>
      <c r="G480" s="6">
        <v>265841.09000000003</v>
      </c>
      <c r="H480" t="s">
        <v>84</v>
      </c>
      <c r="I480" s="1" t="s">
        <v>85</v>
      </c>
    </row>
    <row r="481" spans="1:9" x14ac:dyDescent="0.25">
      <c r="A481">
        <v>2024</v>
      </c>
      <c r="B481">
        <v>5</v>
      </c>
      <c r="C481" t="s">
        <v>8</v>
      </c>
      <c r="D481">
        <v>55</v>
      </c>
      <c r="E481" s="3">
        <v>202763.68</v>
      </c>
      <c r="F481" s="6">
        <v>31342.27</v>
      </c>
      <c r="G481" s="6">
        <v>234105.95</v>
      </c>
      <c r="H481" t="s">
        <v>84</v>
      </c>
      <c r="I481" s="1" t="s">
        <v>85</v>
      </c>
    </row>
    <row r="482" spans="1:9" x14ac:dyDescent="0.25">
      <c r="A482">
        <v>2024</v>
      </c>
      <c r="B482">
        <v>5</v>
      </c>
      <c r="C482" t="s">
        <v>8</v>
      </c>
      <c r="D482">
        <v>21</v>
      </c>
      <c r="E482" s="3">
        <v>276102.12</v>
      </c>
      <c r="F482" s="6">
        <v>31342.27</v>
      </c>
      <c r="G482" s="6">
        <v>307444.39</v>
      </c>
      <c r="H482" t="s">
        <v>84</v>
      </c>
      <c r="I482" s="1" t="s">
        <v>85</v>
      </c>
    </row>
    <row r="483" spans="1:9" x14ac:dyDescent="0.25">
      <c r="A483">
        <v>2024</v>
      </c>
      <c r="B483">
        <v>5</v>
      </c>
      <c r="C483" t="s">
        <v>8</v>
      </c>
      <c r="D483">
        <v>22</v>
      </c>
      <c r="E483" s="3">
        <v>313422.7</v>
      </c>
      <c r="F483" s="6">
        <v>31342.27</v>
      </c>
      <c r="G483" s="6">
        <v>344764.97</v>
      </c>
      <c r="H483" t="s">
        <v>84</v>
      </c>
      <c r="I483" s="1" t="s">
        <v>85</v>
      </c>
    </row>
    <row r="484" spans="1:9" x14ac:dyDescent="0.25">
      <c r="A484">
        <v>2024</v>
      </c>
      <c r="B484">
        <v>5</v>
      </c>
      <c r="C484" t="s">
        <v>8</v>
      </c>
      <c r="D484">
        <v>23</v>
      </c>
      <c r="E484" s="3">
        <v>355300.9</v>
      </c>
      <c r="F484" s="6">
        <v>31342.27</v>
      </c>
      <c r="G484" s="6">
        <v>386643.17</v>
      </c>
      <c r="H484" t="s">
        <v>84</v>
      </c>
      <c r="I484" s="1" t="s">
        <v>85</v>
      </c>
    </row>
    <row r="485" spans="1:9" x14ac:dyDescent="0.25">
      <c r="A485">
        <v>2024</v>
      </c>
      <c r="B485">
        <v>6</v>
      </c>
      <c r="C485" t="s">
        <v>7</v>
      </c>
      <c r="D485">
        <v>1</v>
      </c>
      <c r="E485" s="3">
        <v>410031</v>
      </c>
      <c r="F485" s="6">
        <v>91333.59</v>
      </c>
      <c r="G485" s="6">
        <v>501364.58999999997</v>
      </c>
      <c r="H485" t="s">
        <v>86</v>
      </c>
      <c r="I485" s="1" t="s">
        <v>87</v>
      </c>
    </row>
    <row r="486" spans="1:9" x14ac:dyDescent="0.25">
      <c r="A486">
        <v>2024</v>
      </c>
      <c r="B486">
        <v>6</v>
      </c>
      <c r="C486" t="s">
        <v>7</v>
      </c>
      <c r="D486">
        <v>2</v>
      </c>
      <c r="E486" s="3">
        <v>413960.54</v>
      </c>
      <c r="F486" s="6">
        <v>91333.59</v>
      </c>
      <c r="G486" s="6">
        <v>505294.13</v>
      </c>
      <c r="H486" t="s">
        <v>86</v>
      </c>
      <c r="I486" s="1" t="s">
        <v>87</v>
      </c>
    </row>
    <row r="487" spans="1:9" x14ac:dyDescent="0.25">
      <c r="A487">
        <v>2024</v>
      </c>
      <c r="B487">
        <v>6</v>
      </c>
      <c r="C487" t="s">
        <v>7</v>
      </c>
      <c r="D487">
        <v>3</v>
      </c>
      <c r="E487" s="3">
        <v>417808.52</v>
      </c>
      <c r="F487" s="6">
        <v>91333.59</v>
      </c>
      <c r="G487" s="6">
        <v>509142.11</v>
      </c>
      <c r="H487" t="s">
        <v>86</v>
      </c>
      <c r="I487" s="1" t="s">
        <v>87</v>
      </c>
    </row>
    <row r="488" spans="1:9" x14ac:dyDescent="0.25">
      <c r="A488">
        <v>2024</v>
      </c>
      <c r="B488">
        <v>6</v>
      </c>
      <c r="C488" t="s">
        <v>7</v>
      </c>
      <c r="D488">
        <v>4</v>
      </c>
      <c r="E488" s="3">
        <v>421697.32</v>
      </c>
      <c r="F488" s="6">
        <v>91333.59</v>
      </c>
      <c r="G488" s="6">
        <v>513030.91000000003</v>
      </c>
      <c r="H488" t="s">
        <v>86</v>
      </c>
      <c r="I488" s="1" t="s">
        <v>87</v>
      </c>
    </row>
    <row r="489" spans="1:9" x14ac:dyDescent="0.25">
      <c r="A489">
        <v>2024</v>
      </c>
      <c r="B489">
        <v>6</v>
      </c>
      <c r="C489" t="s">
        <v>7</v>
      </c>
      <c r="D489">
        <v>5</v>
      </c>
      <c r="E489" s="3">
        <v>425581.74</v>
      </c>
      <c r="F489" s="6">
        <v>91333.59</v>
      </c>
      <c r="G489" s="6">
        <v>516915.32999999996</v>
      </c>
      <c r="H489" t="s">
        <v>86</v>
      </c>
      <c r="I489" s="1" t="s">
        <v>87</v>
      </c>
    </row>
    <row r="490" spans="1:9" x14ac:dyDescent="0.25">
      <c r="A490">
        <v>2024</v>
      </c>
      <c r="B490">
        <v>6</v>
      </c>
      <c r="C490" t="s">
        <v>7</v>
      </c>
      <c r="D490">
        <v>6</v>
      </c>
      <c r="E490" s="3">
        <v>429469.98</v>
      </c>
      <c r="F490" s="6">
        <v>91333.59</v>
      </c>
      <c r="G490" s="6">
        <v>520803.56999999995</v>
      </c>
      <c r="H490" t="s">
        <v>86</v>
      </c>
      <c r="I490" s="1" t="s">
        <v>87</v>
      </c>
    </row>
    <row r="491" spans="1:9" x14ac:dyDescent="0.25">
      <c r="A491">
        <v>2024</v>
      </c>
      <c r="B491">
        <v>6</v>
      </c>
      <c r="C491" t="s">
        <v>7</v>
      </c>
      <c r="D491">
        <v>7</v>
      </c>
      <c r="E491" s="3">
        <v>433353.25</v>
      </c>
      <c r="F491" s="6">
        <v>91333.59</v>
      </c>
      <c r="G491" s="6">
        <v>524686.84</v>
      </c>
      <c r="H491" t="s">
        <v>86</v>
      </c>
      <c r="I491" s="1" t="s">
        <v>87</v>
      </c>
    </row>
    <row r="492" spans="1:9" x14ac:dyDescent="0.25">
      <c r="A492">
        <v>2024</v>
      </c>
      <c r="B492">
        <v>6</v>
      </c>
      <c r="C492" t="s">
        <v>7</v>
      </c>
      <c r="D492">
        <v>8</v>
      </c>
      <c r="E492" s="3">
        <v>445014.82</v>
      </c>
      <c r="F492" s="6">
        <v>91333.59</v>
      </c>
      <c r="G492" s="6">
        <v>536348.41</v>
      </c>
      <c r="H492" t="s">
        <v>86</v>
      </c>
      <c r="I492" s="1" t="s">
        <v>87</v>
      </c>
    </row>
    <row r="493" spans="1:9" x14ac:dyDescent="0.25">
      <c r="A493">
        <v>2024</v>
      </c>
      <c r="B493">
        <v>6</v>
      </c>
      <c r="C493" t="s">
        <v>7</v>
      </c>
      <c r="D493">
        <v>9</v>
      </c>
      <c r="E493" s="3">
        <v>456667.95</v>
      </c>
      <c r="F493" s="6">
        <v>91333.59</v>
      </c>
      <c r="G493" s="6">
        <v>548001.54</v>
      </c>
      <c r="H493" t="s">
        <v>86</v>
      </c>
      <c r="I493" s="1" t="s">
        <v>87</v>
      </c>
    </row>
    <row r="494" spans="1:9" x14ac:dyDescent="0.25">
      <c r="A494">
        <v>2024</v>
      </c>
      <c r="B494">
        <v>6</v>
      </c>
      <c r="C494" t="s">
        <v>7</v>
      </c>
      <c r="D494">
        <v>10</v>
      </c>
      <c r="E494" s="3">
        <v>468332.28</v>
      </c>
      <c r="F494" s="6">
        <v>91333.59</v>
      </c>
      <c r="G494" s="6">
        <v>559665.87</v>
      </c>
      <c r="H494" t="s">
        <v>86</v>
      </c>
      <c r="I494" s="1" t="s">
        <v>87</v>
      </c>
    </row>
    <row r="495" spans="1:9" x14ac:dyDescent="0.25">
      <c r="A495">
        <v>2024</v>
      </c>
      <c r="B495">
        <v>6</v>
      </c>
      <c r="C495" t="s">
        <v>7</v>
      </c>
      <c r="D495">
        <v>11</v>
      </c>
      <c r="E495" s="3">
        <v>487761.02</v>
      </c>
      <c r="F495" s="6">
        <v>91333.59</v>
      </c>
      <c r="G495" s="6">
        <v>579094.61</v>
      </c>
      <c r="H495" t="s">
        <v>86</v>
      </c>
      <c r="I495" s="1" t="s">
        <v>87</v>
      </c>
    </row>
    <row r="496" spans="1:9" x14ac:dyDescent="0.25">
      <c r="A496">
        <v>2024</v>
      </c>
      <c r="B496">
        <v>6</v>
      </c>
      <c r="C496" t="s">
        <v>7</v>
      </c>
      <c r="D496">
        <v>12</v>
      </c>
      <c r="E496" s="3">
        <v>507195.32</v>
      </c>
      <c r="F496" s="6">
        <v>91333.59</v>
      </c>
      <c r="G496" s="6">
        <v>598528.91</v>
      </c>
      <c r="H496" t="s">
        <v>86</v>
      </c>
      <c r="I496" s="1" t="s">
        <v>87</v>
      </c>
    </row>
    <row r="497" spans="1:9" x14ac:dyDescent="0.25">
      <c r="A497">
        <v>2024</v>
      </c>
      <c r="B497">
        <v>6</v>
      </c>
      <c r="C497" t="s">
        <v>7</v>
      </c>
      <c r="D497">
        <v>13</v>
      </c>
      <c r="E497" s="3">
        <v>526622.66</v>
      </c>
      <c r="F497" s="6">
        <v>91333.59</v>
      </c>
      <c r="G497" s="6">
        <v>617956.25</v>
      </c>
      <c r="H497" t="s">
        <v>86</v>
      </c>
      <c r="I497" s="1" t="s">
        <v>87</v>
      </c>
    </row>
    <row r="498" spans="1:9" x14ac:dyDescent="0.25">
      <c r="A498">
        <v>2024</v>
      </c>
      <c r="B498">
        <v>6</v>
      </c>
      <c r="C498" t="s">
        <v>7</v>
      </c>
      <c r="D498">
        <v>14</v>
      </c>
      <c r="E498" s="3">
        <v>546063.14</v>
      </c>
      <c r="F498" s="6">
        <v>91333.59</v>
      </c>
      <c r="G498" s="6">
        <v>637396.73</v>
      </c>
      <c r="H498" t="s">
        <v>86</v>
      </c>
      <c r="I498" s="1" t="s">
        <v>87</v>
      </c>
    </row>
    <row r="499" spans="1:9" x14ac:dyDescent="0.25">
      <c r="A499">
        <v>2024</v>
      </c>
      <c r="B499">
        <v>6</v>
      </c>
      <c r="C499" t="s">
        <v>7</v>
      </c>
      <c r="D499">
        <v>15</v>
      </c>
      <c r="E499" s="3">
        <v>565488.99</v>
      </c>
      <c r="F499" s="6">
        <v>91333.59</v>
      </c>
      <c r="G499" s="6">
        <v>656822.57999999996</v>
      </c>
      <c r="H499" t="s">
        <v>86</v>
      </c>
      <c r="I499" s="1" t="s">
        <v>87</v>
      </c>
    </row>
    <row r="500" spans="1:9" x14ac:dyDescent="0.25">
      <c r="A500">
        <v>2024</v>
      </c>
      <c r="B500">
        <v>6</v>
      </c>
      <c r="C500" t="s">
        <v>7</v>
      </c>
      <c r="D500">
        <v>16</v>
      </c>
      <c r="E500" s="3">
        <v>635440.67000000004</v>
      </c>
      <c r="F500" s="6">
        <v>91333.59</v>
      </c>
      <c r="G500" s="6">
        <v>726774.26</v>
      </c>
      <c r="H500" t="s">
        <v>86</v>
      </c>
      <c r="I500" s="1" t="s">
        <v>87</v>
      </c>
    </row>
    <row r="501" spans="1:9" x14ac:dyDescent="0.25">
      <c r="A501">
        <v>2024</v>
      </c>
      <c r="B501">
        <v>6</v>
      </c>
      <c r="C501" t="s">
        <v>7</v>
      </c>
      <c r="D501">
        <v>17</v>
      </c>
      <c r="E501" s="3">
        <v>752026.42</v>
      </c>
      <c r="F501" s="6">
        <v>91333.59</v>
      </c>
      <c r="G501" s="6">
        <v>843360.01</v>
      </c>
      <c r="H501" t="s">
        <v>86</v>
      </c>
      <c r="I501" s="1" t="s">
        <v>87</v>
      </c>
    </row>
    <row r="502" spans="1:9" x14ac:dyDescent="0.25">
      <c r="A502">
        <v>2024</v>
      </c>
      <c r="B502">
        <v>6</v>
      </c>
      <c r="C502" t="s">
        <v>8</v>
      </c>
      <c r="D502">
        <v>24</v>
      </c>
      <c r="E502" s="3">
        <v>248568.75</v>
      </c>
      <c r="F502" s="6">
        <v>33222.81</v>
      </c>
      <c r="G502" s="6">
        <v>281791.56</v>
      </c>
      <c r="H502" t="s">
        <v>86</v>
      </c>
      <c r="I502" s="1" t="s">
        <v>87</v>
      </c>
    </row>
    <row r="503" spans="1:9" x14ac:dyDescent="0.25">
      <c r="A503">
        <v>2024</v>
      </c>
      <c r="B503">
        <v>6</v>
      </c>
      <c r="C503" t="s">
        <v>8</v>
      </c>
      <c r="D503">
        <v>55</v>
      </c>
      <c r="E503" s="3">
        <v>214929.5</v>
      </c>
      <c r="F503" s="6">
        <v>33222.81</v>
      </c>
      <c r="G503" s="6">
        <v>248152.31</v>
      </c>
      <c r="H503" t="s">
        <v>86</v>
      </c>
      <c r="I503" s="1" t="s">
        <v>87</v>
      </c>
    </row>
    <row r="504" spans="1:9" x14ac:dyDescent="0.25">
      <c r="A504">
        <v>2024</v>
      </c>
      <c r="B504">
        <v>6</v>
      </c>
      <c r="C504" t="s">
        <v>8</v>
      </c>
      <c r="D504">
        <v>21</v>
      </c>
      <c r="E504" s="3">
        <v>292668.25</v>
      </c>
      <c r="F504" s="6">
        <v>33222.81</v>
      </c>
      <c r="G504" s="6">
        <v>325891.06</v>
      </c>
      <c r="H504" t="s">
        <v>86</v>
      </c>
      <c r="I504" s="1" t="s">
        <v>87</v>
      </c>
    </row>
    <row r="505" spans="1:9" x14ac:dyDescent="0.25">
      <c r="A505">
        <v>2024</v>
      </c>
      <c r="B505">
        <v>6</v>
      </c>
      <c r="C505" t="s">
        <v>8</v>
      </c>
      <c r="D505">
        <v>22</v>
      </c>
      <c r="E505" s="3">
        <v>332228.06</v>
      </c>
      <c r="F505" s="6">
        <v>33222.81</v>
      </c>
      <c r="G505" s="6">
        <v>365450.87</v>
      </c>
      <c r="H505" t="s">
        <v>86</v>
      </c>
      <c r="I505" s="1" t="s">
        <v>87</v>
      </c>
    </row>
    <row r="506" spans="1:9" x14ac:dyDescent="0.25">
      <c r="A506">
        <v>2024</v>
      </c>
      <c r="B506">
        <v>6</v>
      </c>
      <c r="C506" t="s">
        <v>8</v>
      </c>
      <c r="D506">
        <v>23</v>
      </c>
      <c r="E506" s="3">
        <v>376618.95</v>
      </c>
      <c r="F506" s="6">
        <v>33222.81</v>
      </c>
      <c r="G506" s="6">
        <v>409841.76</v>
      </c>
      <c r="H506" t="s">
        <v>86</v>
      </c>
      <c r="I506" s="1" t="s">
        <v>87</v>
      </c>
    </row>
    <row r="507" spans="1:9" x14ac:dyDescent="0.25">
      <c r="A507">
        <v>2024</v>
      </c>
      <c r="B507">
        <v>7</v>
      </c>
      <c r="C507" t="s">
        <v>7</v>
      </c>
      <c r="D507">
        <v>1</v>
      </c>
      <c r="E507" s="3">
        <v>430532.55</v>
      </c>
      <c r="F507" s="6">
        <v>95900.27</v>
      </c>
      <c r="G507" s="6">
        <v>526432.81999999995</v>
      </c>
      <c r="H507" t="s">
        <v>88</v>
      </c>
      <c r="I507" s="1" t="s">
        <v>89</v>
      </c>
    </row>
    <row r="508" spans="1:9" x14ac:dyDescent="0.25">
      <c r="A508">
        <v>2024</v>
      </c>
      <c r="B508">
        <v>7</v>
      </c>
      <c r="C508" t="s">
        <v>7</v>
      </c>
      <c r="D508">
        <v>2</v>
      </c>
      <c r="E508" s="3">
        <v>434658.57</v>
      </c>
      <c r="F508" s="6">
        <v>95900.27</v>
      </c>
      <c r="G508" s="6">
        <v>530558.84</v>
      </c>
      <c r="H508" t="s">
        <v>88</v>
      </c>
      <c r="I508" s="1" t="s">
        <v>89</v>
      </c>
    </row>
    <row r="509" spans="1:9" x14ac:dyDescent="0.25">
      <c r="A509">
        <v>2024</v>
      </c>
      <c r="B509">
        <v>7</v>
      </c>
      <c r="C509" t="s">
        <v>7</v>
      </c>
      <c r="D509">
        <v>3</v>
      </c>
      <c r="E509" s="3">
        <v>438698.95</v>
      </c>
      <c r="F509" s="6">
        <v>95900.27</v>
      </c>
      <c r="G509" s="6">
        <v>534599.22</v>
      </c>
      <c r="H509" t="s">
        <v>88</v>
      </c>
      <c r="I509" s="1" t="s">
        <v>89</v>
      </c>
    </row>
    <row r="510" spans="1:9" x14ac:dyDescent="0.25">
      <c r="A510">
        <v>2024</v>
      </c>
      <c r="B510">
        <v>7</v>
      </c>
      <c r="C510" t="s">
        <v>7</v>
      </c>
      <c r="D510">
        <v>4</v>
      </c>
      <c r="E510" s="3">
        <v>442782.19</v>
      </c>
      <c r="F510" s="6">
        <v>95900.27</v>
      </c>
      <c r="G510" s="6">
        <v>538682.46</v>
      </c>
      <c r="H510" t="s">
        <v>88</v>
      </c>
      <c r="I510" s="1" t="s">
        <v>89</v>
      </c>
    </row>
    <row r="511" spans="1:9" x14ac:dyDescent="0.25">
      <c r="A511">
        <v>2024</v>
      </c>
      <c r="B511">
        <v>7</v>
      </c>
      <c r="C511" t="s">
        <v>7</v>
      </c>
      <c r="D511">
        <v>5</v>
      </c>
      <c r="E511" s="3">
        <v>446860.83</v>
      </c>
      <c r="F511" s="6">
        <v>95900.27</v>
      </c>
      <c r="G511" s="6">
        <v>542761.1</v>
      </c>
      <c r="H511" t="s">
        <v>88</v>
      </c>
      <c r="I511" s="1" t="s">
        <v>89</v>
      </c>
    </row>
    <row r="512" spans="1:9" x14ac:dyDescent="0.25">
      <c r="A512">
        <v>2024</v>
      </c>
      <c r="B512">
        <v>7</v>
      </c>
      <c r="C512" t="s">
        <v>7</v>
      </c>
      <c r="D512">
        <v>6</v>
      </c>
      <c r="E512" s="3">
        <v>450943.48</v>
      </c>
      <c r="F512" s="6">
        <v>95900.27</v>
      </c>
      <c r="G512" s="6">
        <v>546843.75</v>
      </c>
      <c r="H512" t="s">
        <v>88</v>
      </c>
      <c r="I512" s="1" t="s">
        <v>89</v>
      </c>
    </row>
    <row r="513" spans="1:9" x14ac:dyDescent="0.25">
      <c r="A513">
        <v>2024</v>
      </c>
      <c r="B513">
        <v>7</v>
      </c>
      <c r="C513" t="s">
        <v>7</v>
      </c>
      <c r="D513">
        <v>7</v>
      </c>
      <c r="E513" s="3">
        <v>455020.91</v>
      </c>
      <c r="F513" s="6">
        <v>95900.27</v>
      </c>
      <c r="G513" s="6">
        <v>550921.18000000005</v>
      </c>
      <c r="H513" t="s">
        <v>88</v>
      </c>
      <c r="I513" s="1" t="s">
        <v>89</v>
      </c>
    </row>
    <row r="514" spans="1:9" x14ac:dyDescent="0.25">
      <c r="A514">
        <v>2024</v>
      </c>
      <c r="B514">
        <v>7</v>
      </c>
      <c r="C514" t="s">
        <v>7</v>
      </c>
      <c r="D514">
        <v>8</v>
      </c>
      <c r="E514" s="3">
        <v>467265.56</v>
      </c>
      <c r="F514" s="6">
        <v>95900.27</v>
      </c>
      <c r="G514" s="6">
        <v>563165.82999999996</v>
      </c>
      <c r="H514" t="s">
        <v>88</v>
      </c>
      <c r="I514" s="1" t="s">
        <v>89</v>
      </c>
    </row>
    <row r="515" spans="1:9" x14ac:dyDescent="0.25">
      <c r="A515">
        <v>2024</v>
      </c>
      <c r="B515">
        <v>7</v>
      </c>
      <c r="C515" t="s">
        <v>7</v>
      </c>
      <c r="D515">
        <v>9</v>
      </c>
      <c r="E515" s="3">
        <v>479501.35</v>
      </c>
      <c r="F515" s="6">
        <v>95900.27</v>
      </c>
      <c r="G515" s="6">
        <v>575401.62</v>
      </c>
      <c r="H515" t="s">
        <v>88</v>
      </c>
      <c r="I515" s="1" t="s">
        <v>89</v>
      </c>
    </row>
    <row r="516" spans="1:9" x14ac:dyDescent="0.25">
      <c r="A516">
        <v>2024</v>
      </c>
      <c r="B516">
        <v>7</v>
      </c>
      <c r="C516" t="s">
        <v>7</v>
      </c>
      <c r="D516">
        <v>10</v>
      </c>
      <c r="E516" s="3">
        <v>491748.89</v>
      </c>
      <c r="F516" s="6">
        <v>95900.27</v>
      </c>
      <c r="G516" s="6">
        <v>587649.16</v>
      </c>
      <c r="H516" t="s">
        <v>88</v>
      </c>
      <c r="I516" s="1" t="s">
        <v>89</v>
      </c>
    </row>
    <row r="517" spans="1:9" x14ac:dyDescent="0.25">
      <c r="A517">
        <v>2024</v>
      </c>
      <c r="B517">
        <v>7</v>
      </c>
      <c r="C517" t="s">
        <v>7</v>
      </c>
      <c r="D517">
        <v>11</v>
      </c>
      <c r="E517" s="3">
        <v>512149.07</v>
      </c>
      <c r="F517" s="6">
        <v>95900.27</v>
      </c>
      <c r="G517" s="6">
        <v>608049.34</v>
      </c>
      <c r="H517" t="s">
        <v>88</v>
      </c>
      <c r="I517" s="1" t="s">
        <v>89</v>
      </c>
    </row>
    <row r="518" spans="1:9" x14ac:dyDescent="0.25">
      <c r="A518">
        <v>2024</v>
      </c>
      <c r="B518">
        <v>7</v>
      </c>
      <c r="C518" t="s">
        <v>7</v>
      </c>
      <c r="D518">
        <v>12</v>
      </c>
      <c r="E518" s="3">
        <v>532555.09</v>
      </c>
      <c r="F518" s="6">
        <v>95900.27</v>
      </c>
      <c r="G518" s="6">
        <v>628455.36</v>
      </c>
      <c r="H518" t="s">
        <v>88</v>
      </c>
      <c r="I518" s="1" t="s">
        <v>89</v>
      </c>
    </row>
    <row r="519" spans="1:9" x14ac:dyDescent="0.25">
      <c r="A519">
        <v>2024</v>
      </c>
      <c r="B519">
        <v>7</v>
      </c>
      <c r="C519" t="s">
        <v>7</v>
      </c>
      <c r="D519">
        <v>13</v>
      </c>
      <c r="E519" s="3">
        <v>552953.79</v>
      </c>
      <c r="F519" s="6">
        <v>95900.27</v>
      </c>
      <c r="G519" s="6">
        <v>648854.06000000006</v>
      </c>
      <c r="H519" t="s">
        <v>88</v>
      </c>
      <c r="I519" s="1" t="s">
        <v>89</v>
      </c>
    </row>
    <row r="520" spans="1:9" x14ac:dyDescent="0.25">
      <c r="A520">
        <v>2024</v>
      </c>
      <c r="B520">
        <v>7</v>
      </c>
      <c r="C520" t="s">
        <v>7</v>
      </c>
      <c r="D520">
        <v>14</v>
      </c>
      <c r="E520" s="3">
        <v>573366.30000000005</v>
      </c>
      <c r="F520" s="6">
        <v>95900.27</v>
      </c>
      <c r="G520" s="6">
        <v>669266.56999999995</v>
      </c>
      <c r="H520" t="s">
        <v>88</v>
      </c>
      <c r="I520" s="1" t="s">
        <v>89</v>
      </c>
    </row>
    <row r="521" spans="1:9" x14ac:dyDescent="0.25">
      <c r="A521">
        <v>2024</v>
      </c>
      <c r="B521">
        <v>7</v>
      </c>
      <c r="C521" t="s">
        <v>7</v>
      </c>
      <c r="D521">
        <v>15</v>
      </c>
      <c r="E521" s="3">
        <v>593763.43999999994</v>
      </c>
      <c r="F521" s="6">
        <v>95900.27</v>
      </c>
      <c r="G521" s="6">
        <v>689663.71</v>
      </c>
      <c r="H521" t="s">
        <v>88</v>
      </c>
      <c r="I521" s="1" t="s">
        <v>89</v>
      </c>
    </row>
    <row r="522" spans="1:9" x14ac:dyDescent="0.25">
      <c r="A522">
        <v>2024</v>
      </c>
      <c r="B522">
        <v>7</v>
      </c>
      <c r="C522" t="s">
        <v>7</v>
      </c>
      <c r="D522">
        <v>16</v>
      </c>
      <c r="E522" s="3">
        <v>667212.69999999995</v>
      </c>
      <c r="F522" s="6">
        <v>95900.27</v>
      </c>
      <c r="G522" s="6">
        <v>763112.97</v>
      </c>
      <c r="H522" t="s">
        <v>88</v>
      </c>
      <c r="I522" s="1" t="s">
        <v>89</v>
      </c>
    </row>
    <row r="523" spans="1:9" x14ac:dyDescent="0.25">
      <c r="A523">
        <v>2024</v>
      </c>
      <c r="B523">
        <v>7</v>
      </c>
      <c r="C523" t="s">
        <v>7</v>
      </c>
      <c r="D523">
        <v>17</v>
      </c>
      <c r="E523" s="3">
        <v>789627.74</v>
      </c>
      <c r="F523" s="6">
        <v>95900.27</v>
      </c>
      <c r="G523" s="6">
        <v>885528.01</v>
      </c>
      <c r="H523" t="s">
        <v>88</v>
      </c>
      <c r="I523" s="1" t="s">
        <v>89</v>
      </c>
    </row>
    <row r="524" spans="1:9" x14ac:dyDescent="0.25">
      <c r="A524">
        <v>2024</v>
      </c>
      <c r="B524">
        <v>7</v>
      </c>
      <c r="C524" t="s">
        <v>8</v>
      </c>
      <c r="D524">
        <v>24</v>
      </c>
      <c r="E524" s="3">
        <v>260997.19</v>
      </c>
      <c r="F524" s="6">
        <v>34883.949999999997</v>
      </c>
      <c r="G524" s="6">
        <v>295881.14</v>
      </c>
      <c r="H524" t="s">
        <v>88</v>
      </c>
      <c r="I524" s="1" t="s">
        <v>89</v>
      </c>
    </row>
    <row r="525" spans="1:9" x14ac:dyDescent="0.25">
      <c r="A525">
        <v>2024</v>
      </c>
      <c r="B525">
        <v>7</v>
      </c>
      <c r="C525" t="s">
        <v>8</v>
      </c>
      <c r="D525">
        <v>55</v>
      </c>
      <c r="E525" s="3">
        <v>225675.98</v>
      </c>
      <c r="F525" s="6">
        <v>34883.949999999997</v>
      </c>
      <c r="G525" s="6">
        <v>260559.93</v>
      </c>
      <c r="H525" t="s">
        <v>88</v>
      </c>
      <c r="I525" s="1" t="s">
        <v>89</v>
      </c>
    </row>
    <row r="526" spans="1:9" x14ac:dyDescent="0.25">
      <c r="A526">
        <v>2024</v>
      </c>
      <c r="B526">
        <v>7</v>
      </c>
      <c r="C526" t="s">
        <v>8</v>
      </c>
      <c r="D526">
        <v>21</v>
      </c>
      <c r="E526" s="3">
        <v>307301.65999999997</v>
      </c>
      <c r="F526" s="6">
        <v>34883.949999999997</v>
      </c>
      <c r="G526" s="6">
        <v>342185.61</v>
      </c>
      <c r="H526" t="s">
        <v>88</v>
      </c>
      <c r="I526" s="1" t="s">
        <v>89</v>
      </c>
    </row>
    <row r="527" spans="1:9" x14ac:dyDescent="0.25">
      <c r="A527">
        <v>2024</v>
      </c>
      <c r="B527">
        <v>7</v>
      </c>
      <c r="C527" t="s">
        <v>8</v>
      </c>
      <c r="D527">
        <v>22</v>
      </c>
      <c r="E527" s="3">
        <v>348839.46</v>
      </c>
      <c r="F527" s="6">
        <v>34883.949999999997</v>
      </c>
      <c r="G527" s="6">
        <v>383723.41</v>
      </c>
      <c r="H527" t="s">
        <v>88</v>
      </c>
      <c r="I527" s="1" t="s">
        <v>89</v>
      </c>
    </row>
    <row r="528" spans="1:9" x14ac:dyDescent="0.25">
      <c r="A528">
        <v>2024</v>
      </c>
      <c r="B528">
        <v>7</v>
      </c>
      <c r="C528" t="s">
        <v>8</v>
      </c>
      <c r="D528">
        <v>23</v>
      </c>
      <c r="E528" s="3">
        <v>395449.9</v>
      </c>
      <c r="F528" s="6">
        <v>34883.949999999997</v>
      </c>
      <c r="G528" s="6">
        <v>430333.85</v>
      </c>
      <c r="H528" t="s">
        <v>88</v>
      </c>
      <c r="I528" s="1" t="s">
        <v>89</v>
      </c>
    </row>
    <row r="529" spans="1:9" x14ac:dyDescent="0.25">
      <c r="A529">
        <v>2024</v>
      </c>
      <c r="B529">
        <v>8</v>
      </c>
      <c r="C529" t="s">
        <v>7</v>
      </c>
      <c r="D529">
        <v>1</v>
      </c>
      <c r="E529" s="3">
        <v>456364.5</v>
      </c>
      <c r="F529" s="6">
        <v>101654.29</v>
      </c>
      <c r="G529" s="6">
        <v>558018.79</v>
      </c>
      <c r="H529" t="s">
        <v>90</v>
      </c>
      <c r="I529" s="1" t="s">
        <v>91</v>
      </c>
    </row>
    <row r="530" spans="1:9" x14ac:dyDescent="0.25">
      <c r="A530">
        <v>2024</v>
      </c>
      <c r="B530">
        <v>8</v>
      </c>
      <c r="C530" t="s">
        <v>7</v>
      </c>
      <c r="D530">
        <v>2</v>
      </c>
      <c r="E530" s="3">
        <v>460738.08</v>
      </c>
      <c r="F530" s="6">
        <v>101654.29</v>
      </c>
      <c r="G530" s="6">
        <v>562392.37</v>
      </c>
      <c r="H530" t="s">
        <v>90</v>
      </c>
      <c r="I530" s="1" t="s">
        <v>91</v>
      </c>
    </row>
    <row r="531" spans="1:9" x14ac:dyDescent="0.25">
      <c r="A531">
        <v>2024</v>
      </c>
      <c r="B531">
        <v>8</v>
      </c>
      <c r="C531" t="s">
        <v>7</v>
      </c>
      <c r="D531">
        <v>3</v>
      </c>
      <c r="E531" s="3">
        <v>465020.89</v>
      </c>
      <c r="F531" s="6">
        <v>101654.29</v>
      </c>
      <c r="G531" s="6">
        <v>566675.18000000005</v>
      </c>
      <c r="H531" t="s">
        <v>90</v>
      </c>
      <c r="I531" s="1" t="s">
        <v>91</v>
      </c>
    </row>
    <row r="532" spans="1:9" x14ac:dyDescent="0.25">
      <c r="A532">
        <v>2024</v>
      </c>
      <c r="B532">
        <v>8</v>
      </c>
      <c r="C532" t="s">
        <v>7</v>
      </c>
      <c r="D532">
        <v>4</v>
      </c>
      <c r="E532" s="3">
        <v>469349.12</v>
      </c>
      <c r="F532" s="6">
        <v>101654.29</v>
      </c>
      <c r="G532" s="6">
        <v>571003.41</v>
      </c>
      <c r="H532" t="s">
        <v>90</v>
      </c>
      <c r="I532" s="1" t="s">
        <v>91</v>
      </c>
    </row>
    <row r="533" spans="1:9" x14ac:dyDescent="0.25">
      <c r="A533">
        <v>2024</v>
      </c>
      <c r="B533">
        <v>8</v>
      </c>
      <c r="C533" t="s">
        <v>7</v>
      </c>
      <c r="D533">
        <v>5</v>
      </c>
      <c r="E533" s="3">
        <v>473672.48</v>
      </c>
      <c r="F533" s="6">
        <v>101654.29</v>
      </c>
      <c r="G533" s="6">
        <v>575326.77</v>
      </c>
      <c r="H533" t="s">
        <v>90</v>
      </c>
      <c r="I533" s="1" t="s">
        <v>91</v>
      </c>
    </row>
    <row r="534" spans="1:9" x14ac:dyDescent="0.25">
      <c r="A534">
        <v>2024</v>
      </c>
      <c r="B534">
        <v>8</v>
      </c>
      <c r="C534" t="s">
        <v>7</v>
      </c>
      <c r="D534">
        <v>6</v>
      </c>
      <c r="E534" s="3">
        <v>478000.09</v>
      </c>
      <c r="F534" s="6">
        <v>101654.29</v>
      </c>
      <c r="G534" s="6">
        <v>579654.38</v>
      </c>
      <c r="H534" t="s">
        <v>90</v>
      </c>
      <c r="I534" s="1" t="s">
        <v>91</v>
      </c>
    </row>
    <row r="535" spans="1:9" x14ac:dyDescent="0.25">
      <c r="A535">
        <v>2024</v>
      </c>
      <c r="B535">
        <v>8</v>
      </c>
      <c r="C535" t="s">
        <v>7</v>
      </c>
      <c r="D535">
        <v>7</v>
      </c>
      <c r="E535" s="3">
        <v>482322.16</v>
      </c>
      <c r="F535" s="6">
        <v>101654.29</v>
      </c>
      <c r="G535" s="6">
        <v>583976.44999999995</v>
      </c>
      <c r="H535" t="s">
        <v>90</v>
      </c>
      <c r="I535" s="1" t="s">
        <v>91</v>
      </c>
    </row>
    <row r="536" spans="1:9" x14ac:dyDescent="0.25">
      <c r="A536">
        <v>2024</v>
      </c>
      <c r="B536">
        <v>8</v>
      </c>
      <c r="C536" t="s">
        <v>7</v>
      </c>
      <c r="D536">
        <v>8</v>
      </c>
      <c r="E536" s="3">
        <v>495301.49</v>
      </c>
      <c r="F536" s="6">
        <v>101654.29</v>
      </c>
      <c r="G536" s="6">
        <v>596955.78</v>
      </c>
      <c r="H536" t="s">
        <v>90</v>
      </c>
      <c r="I536" s="1" t="s">
        <v>91</v>
      </c>
    </row>
    <row r="537" spans="1:9" x14ac:dyDescent="0.25">
      <c r="A537">
        <v>2024</v>
      </c>
      <c r="B537">
        <v>8</v>
      </c>
      <c r="C537" t="s">
        <v>7</v>
      </c>
      <c r="D537">
        <v>9</v>
      </c>
      <c r="E537" s="3">
        <v>508271.43</v>
      </c>
      <c r="F537" s="6">
        <v>101654.29</v>
      </c>
      <c r="G537" s="6">
        <v>609925.72</v>
      </c>
      <c r="H537" t="s">
        <v>90</v>
      </c>
      <c r="I537" s="1" t="s">
        <v>91</v>
      </c>
    </row>
    <row r="538" spans="1:9" x14ac:dyDescent="0.25">
      <c r="A538">
        <v>2024</v>
      </c>
      <c r="B538">
        <v>8</v>
      </c>
      <c r="C538" t="s">
        <v>7</v>
      </c>
      <c r="D538">
        <v>10</v>
      </c>
      <c r="E538" s="3">
        <v>521253.82</v>
      </c>
      <c r="F538" s="6">
        <v>101654.29</v>
      </c>
      <c r="G538" s="6">
        <v>622908.11</v>
      </c>
      <c r="H538" t="s">
        <v>90</v>
      </c>
      <c r="I538" s="1" t="s">
        <v>91</v>
      </c>
    </row>
    <row r="539" spans="1:9" x14ac:dyDescent="0.25">
      <c r="A539">
        <v>2024</v>
      </c>
      <c r="B539">
        <v>8</v>
      </c>
      <c r="C539" t="s">
        <v>7</v>
      </c>
      <c r="D539">
        <v>11</v>
      </c>
      <c r="E539" s="3">
        <v>542878.01</v>
      </c>
      <c r="F539" s="6">
        <v>101654.29</v>
      </c>
      <c r="G539" s="6">
        <v>644532.30000000005</v>
      </c>
      <c r="H539" t="s">
        <v>90</v>
      </c>
      <c r="I539" s="1" t="s">
        <v>91</v>
      </c>
    </row>
    <row r="540" spans="1:9" x14ac:dyDescent="0.25">
      <c r="A540">
        <v>2024</v>
      </c>
      <c r="B540">
        <v>8</v>
      </c>
      <c r="C540" t="s">
        <v>7</v>
      </c>
      <c r="D540">
        <v>12</v>
      </c>
      <c r="E540" s="3">
        <v>564508.4</v>
      </c>
      <c r="F540" s="6">
        <v>101654.29</v>
      </c>
      <c r="G540" s="6">
        <v>666162.68999999994</v>
      </c>
      <c r="H540" t="s">
        <v>90</v>
      </c>
      <c r="I540" s="1" t="s">
        <v>91</v>
      </c>
    </row>
    <row r="541" spans="1:9" x14ac:dyDescent="0.25">
      <c r="A541">
        <v>2024</v>
      </c>
      <c r="B541">
        <v>8</v>
      </c>
      <c r="C541" t="s">
        <v>7</v>
      </c>
      <c r="D541">
        <v>13</v>
      </c>
      <c r="E541" s="3">
        <v>586131.02</v>
      </c>
      <c r="F541" s="6">
        <v>101654.29</v>
      </c>
      <c r="G541" s="6">
        <v>687785.31</v>
      </c>
      <c r="H541" t="s">
        <v>90</v>
      </c>
      <c r="I541" s="1" t="s">
        <v>91</v>
      </c>
    </row>
    <row r="542" spans="1:9" x14ac:dyDescent="0.25">
      <c r="A542">
        <v>2024</v>
      </c>
      <c r="B542">
        <v>8</v>
      </c>
      <c r="C542" t="s">
        <v>7</v>
      </c>
      <c r="D542">
        <v>14</v>
      </c>
      <c r="E542" s="3">
        <v>607768.28</v>
      </c>
      <c r="F542" s="6">
        <v>101654.29</v>
      </c>
      <c r="G542" s="6">
        <v>709422.57</v>
      </c>
      <c r="H542" t="s">
        <v>90</v>
      </c>
      <c r="I542" s="1" t="s">
        <v>91</v>
      </c>
    </row>
    <row r="543" spans="1:9" x14ac:dyDescent="0.25">
      <c r="A543">
        <v>2024</v>
      </c>
      <c r="B543">
        <v>8</v>
      </c>
      <c r="C543" t="s">
        <v>7</v>
      </c>
      <c r="D543">
        <v>15</v>
      </c>
      <c r="E543" s="3">
        <v>629389.25</v>
      </c>
      <c r="F543" s="6">
        <v>101654.29</v>
      </c>
      <c r="G543" s="6">
        <v>731043.54</v>
      </c>
      <c r="H543" t="s">
        <v>90</v>
      </c>
      <c r="I543" s="1" t="s">
        <v>91</v>
      </c>
    </row>
    <row r="544" spans="1:9" x14ac:dyDescent="0.25">
      <c r="A544">
        <v>2024</v>
      </c>
      <c r="B544">
        <v>8</v>
      </c>
      <c r="C544" t="s">
        <v>7</v>
      </c>
      <c r="D544">
        <v>16</v>
      </c>
      <c r="E544" s="3">
        <v>707245.46</v>
      </c>
      <c r="F544" s="6">
        <v>101654.29</v>
      </c>
      <c r="G544" s="6">
        <v>808899.75</v>
      </c>
      <c r="H544" t="s">
        <v>90</v>
      </c>
      <c r="I544" s="1" t="s">
        <v>91</v>
      </c>
    </row>
    <row r="545" spans="1:9" x14ac:dyDescent="0.25">
      <c r="A545">
        <v>2024</v>
      </c>
      <c r="B545">
        <v>8</v>
      </c>
      <c r="C545" t="s">
        <v>7</v>
      </c>
      <c r="D545">
        <v>17</v>
      </c>
      <c r="E545" s="3">
        <v>837005.4</v>
      </c>
      <c r="F545" s="6">
        <v>101654.29</v>
      </c>
      <c r="G545" s="6">
        <v>938659.69</v>
      </c>
      <c r="H545" t="s">
        <v>90</v>
      </c>
      <c r="I545" s="1" t="s">
        <v>91</v>
      </c>
    </row>
    <row r="546" spans="1:9" x14ac:dyDescent="0.25">
      <c r="A546">
        <v>2024</v>
      </c>
      <c r="B546">
        <v>8</v>
      </c>
      <c r="C546" t="s">
        <v>8</v>
      </c>
      <c r="D546">
        <v>24</v>
      </c>
      <c r="E546" s="3">
        <v>276657.02</v>
      </c>
      <c r="F546" s="6">
        <v>36976.980000000003</v>
      </c>
      <c r="G546" s="6">
        <v>313634</v>
      </c>
      <c r="H546" t="s">
        <v>90</v>
      </c>
      <c r="I546" s="1" t="s">
        <v>91</v>
      </c>
    </row>
    <row r="547" spans="1:9" x14ac:dyDescent="0.25">
      <c r="A547">
        <v>2024</v>
      </c>
      <c r="B547">
        <v>8</v>
      </c>
      <c r="C547" t="s">
        <v>8</v>
      </c>
      <c r="D547">
        <v>55</v>
      </c>
      <c r="E547" s="3">
        <v>239216.54</v>
      </c>
      <c r="F547" s="6">
        <v>36976.980000000003</v>
      </c>
      <c r="G547" s="6">
        <v>276193.52</v>
      </c>
      <c r="H547" t="s">
        <v>90</v>
      </c>
      <c r="I547" s="1" t="s">
        <v>91</v>
      </c>
    </row>
    <row r="548" spans="1:9" x14ac:dyDescent="0.25">
      <c r="A548">
        <v>2024</v>
      </c>
      <c r="B548">
        <v>8</v>
      </c>
      <c r="C548" t="s">
        <v>8</v>
      </c>
      <c r="D548">
        <v>21</v>
      </c>
      <c r="E548" s="3">
        <v>325739.76</v>
      </c>
      <c r="F548" s="6">
        <v>36976.980000000003</v>
      </c>
      <c r="G548" s="6">
        <v>362716.74</v>
      </c>
      <c r="H548" t="s">
        <v>90</v>
      </c>
      <c r="I548" s="1" t="s">
        <v>91</v>
      </c>
    </row>
    <row r="549" spans="1:9" x14ac:dyDescent="0.25">
      <c r="A549">
        <v>2024</v>
      </c>
      <c r="B549">
        <v>8</v>
      </c>
      <c r="C549" t="s">
        <v>8</v>
      </c>
      <c r="D549">
        <v>22</v>
      </c>
      <c r="E549" s="3">
        <v>369769.83</v>
      </c>
      <c r="F549" s="6">
        <v>36976.980000000003</v>
      </c>
      <c r="G549" s="6">
        <v>406746.81</v>
      </c>
      <c r="H549" t="s">
        <v>90</v>
      </c>
      <c r="I549" s="1" t="s">
        <v>91</v>
      </c>
    </row>
    <row r="550" spans="1:9" x14ac:dyDescent="0.25">
      <c r="A550">
        <v>2024</v>
      </c>
      <c r="B550">
        <v>8</v>
      </c>
      <c r="C550" t="s">
        <v>8</v>
      </c>
      <c r="D550">
        <v>23</v>
      </c>
      <c r="E550" s="3">
        <v>419176.89</v>
      </c>
      <c r="F550" s="6">
        <v>36976.980000000003</v>
      </c>
      <c r="G550" s="6">
        <v>456153.87</v>
      </c>
      <c r="H550" t="s">
        <v>90</v>
      </c>
      <c r="I550" s="1" t="s">
        <v>91</v>
      </c>
    </row>
    <row r="551" spans="1:9" x14ac:dyDescent="0.25">
      <c r="A551">
        <v>2024</v>
      </c>
      <c r="B551">
        <v>9</v>
      </c>
      <c r="C551" t="s">
        <v>7</v>
      </c>
      <c r="D551">
        <v>1</v>
      </c>
      <c r="E551" s="3">
        <v>479182.72</v>
      </c>
      <c r="F551" s="6">
        <v>106737</v>
      </c>
      <c r="G551" s="6">
        <v>585919.72</v>
      </c>
      <c r="H551" t="s">
        <v>92</v>
      </c>
      <c r="I551" s="1" t="s">
        <v>93</v>
      </c>
    </row>
    <row r="552" spans="1:9" x14ac:dyDescent="0.25">
      <c r="A552">
        <v>2024</v>
      </c>
      <c r="B552">
        <v>9</v>
      </c>
      <c r="C552" t="s">
        <v>7</v>
      </c>
      <c r="D552">
        <v>2</v>
      </c>
      <c r="E552" s="3">
        <v>483774.98</v>
      </c>
      <c r="F552" s="6">
        <v>106737</v>
      </c>
      <c r="G552" s="6">
        <v>590511.98</v>
      </c>
      <c r="H552" t="s">
        <v>92</v>
      </c>
      <c r="I552" s="1" t="s">
        <v>93</v>
      </c>
    </row>
    <row r="553" spans="1:9" x14ac:dyDescent="0.25">
      <c r="A553">
        <v>2024</v>
      </c>
      <c r="B553">
        <v>9</v>
      </c>
      <c r="C553" t="s">
        <v>7</v>
      </c>
      <c r="D553">
        <v>3</v>
      </c>
      <c r="E553" s="3">
        <v>488271.93</v>
      </c>
      <c r="F553" s="6">
        <v>106737</v>
      </c>
      <c r="G553" s="6">
        <v>595008.93000000005</v>
      </c>
      <c r="H553" t="s">
        <v>92</v>
      </c>
      <c r="I553" s="1" t="s">
        <v>93</v>
      </c>
    </row>
    <row r="554" spans="1:9" x14ac:dyDescent="0.25">
      <c r="A554">
        <v>2024</v>
      </c>
      <c r="B554">
        <v>9</v>
      </c>
      <c r="C554" t="s">
        <v>7</v>
      </c>
      <c r="D554">
        <v>4</v>
      </c>
      <c r="E554" s="3">
        <v>492816.58</v>
      </c>
      <c r="F554" s="6">
        <v>106737</v>
      </c>
      <c r="G554" s="6">
        <v>599553.57999999996</v>
      </c>
      <c r="H554" t="s">
        <v>92</v>
      </c>
      <c r="I554" s="1" t="s">
        <v>93</v>
      </c>
    </row>
    <row r="555" spans="1:9" x14ac:dyDescent="0.25">
      <c r="A555">
        <v>2024</v>
      </c>
      <c r="B555">
        <v>9</v>
      </c>
      <c r="C555" t="s">
        <v>7</v>
      </c>
      <c r="D555">
        <v>5</v>
      </c>
      <c r="E555" s="3">
        <v>497356.1</v>
      </c>
      <c r="F555" s="6">
        <v>106737</v>
      </c>
      <c r="G555" s="6">
        <v>604093.1</v>
      </c>
      <c r="H555" t="s">
        <v>92</v>
      </c>
      <c r="I555" s="1" t="s">
        <v>93</v>
      </c>
    </row>
    <row r="556" spans="1:9" x14ac:dyDescent="0.25">
      <c r="A556">
        <v>2024</v>
      </c>
      <c r="B556">
        <v>9</v>
      </c>
      <c r="C556" t="s">
        <v>7</v>
      </c>
      <c r="D556">
        <v>6</v>
      </c>
      <c r="E556" s="3">
        <v>501900.09</v>
      </c>
      <c r="F556" s="6">
        <v>106737</v>
      </c>
      <c r="G556" s="6">
        <v>608637.09</v>
      </c>
      <c r="H556" t="s">
        <v>92</v>
      </c>
      <c r="I556" s="1" t="s">
        <v>93</v>
      </c>
    </row>
    <row r="557" spans="1:9" x14ac:dyDescent="0.25">
      <c r="A557">
        <v>2024</v>
      </c>
      <c r="B557">
        <v>9</v>
      </c>
      <c r="C557" t="s">
        <v>7</v>
      </c>
      <c r="D557">
        <v>7</v>
      </c>
      <c r="E557" s="3">
        <v>506438.27</v>
      </c>
      <c r="F557" s="6">
        <v>106737</v>
      </c>
      <c r="G557" s="6">
        <v>613175.27</v>
      </c>
      <c r="H557" t="s">
        <v>92</v>
      </c>
      <c r="I557" s="1" t="s">
        <v>93</v>
      </c>
    </row>
    <row r="558" spans="1:9" x14ac:dyDescent="0.25">
      <c r="A558">
        <v>2024</v>
      </c>
      <c r="B558">
        <v>9</v>
      </c>
      <c r="C558" t="s">
        <v>7</v>
      </c>
      <c r="D558">
        <v>8</v>
      </c>
      <c r="E558" s="3">
        <v>520066.56</v>
      </c>
      <c r="F558" s="6">
        <v>106737</v>
      </c>
      <c r="G558" s="6">
        <v>626803.56000000006</v>
      </c>
      <c r="H558" t="s">
        <v>92</v>
      </c>
      <c r="I558" s="1" t="s">
        <v>93</v>
      </c>
    </row>
    <row r="559" spans="1:9" x14ac:dyDescent="0.25">
      <c r="A559">
        <v>2024</v>
      </c>
      <c r="B559">
        <v>9</v>
      </c>
      <c r="C559" t="s">
        <v>7</v>
      </c>
      <c r="D559">
        <v>9</v>
      </c>
      <c r="E559" s="3">
        <v>533685</v>
      </c>
      <c r="F559" s="6">
        <v>106737</v>
      </c>
      <c r="G559" s="6">
        <v>640422</v>
      </c>
      <c r="H559" t="s">
        <v>92</v>
      </c>
      <c r="I559" s="1" t="s">
        <v>93</v>
      </c>
    </row>
    <row r="560" spans="1:9" x14ac:dyDescent="0.25">
      <c r="A560">
        <v>2024</v>
      </c>
      <c r="B560">
        <v>9</v>
      </c>
      <c r="C560" t="s">
        <v>7</v>
      </c>
      <c r="D560">
        <v>10</v>
      </c>
      <c r="E560" s="3">
        <v>547316.51</v>
      </c>
      <c r="F560" s="6">
        <v>106737</v>
      </c>
      <c r="G560" s="6">
        <v>654053.51</v>
      </c>
      <c r="H560" t="s">
        <v>92</v>
      </c>
      <c r="I560" s="1" t="s">
        <v>93</v>
      </c>
    </row>
    <row r="561" spans="1:9" x14ac:dyDescent="0.25">
      <c r="A561">
        <v>2024</v>
      </c>
      <c r="B561">
        <v>9</v>
      </c>
      <c r="C561" t="s">
        <v>7</v>
      </c>
      <c r="D561">
        <v>11</v>
      </c>
      <c r="E561" s="3">
        <v>570021.91</v>
      </c>
      <c r="F561" s="6">
        <v>106737</v>
      </c>
      <c r="G561" s="6">
        <v>676758.91</v>
      </c>
      <c r="H561" t="s">
        <v>92</v>
      </c>
      <c r="I561" s="1" t="s">
        <v>93</v>
      </c>
    </row>
    <row r="562" spans="1:9" x14ac:dyDescent="0.25">
      <c r="A562">
        <v>2024</v>
      </c>
      <c r="B562">
        <v>9</v>
      </c>
      <c r="C562" t="s">
        <v>7</v>
      </c>
      <c r="D562">
        <v>12</v>
      </c>
      <c r="E562" s="3">
        <v>592733.81999999995</v>
      </c>
      <c r="F562" s="6">
        <v>106737</v>
      </c>
      <c r="G562" s="6">
        <v>699470.82</v>
      </c>
      <c r="H562" t="s">
        <v>92</v>
      </c>
      <c r="I562" s="1" t="s">
        <v>93</v>
      </c>
    </row>
    <row r="563" spans="1:9" x14ac:dyDescent="0.25">
      <c r="A563">
        <v>2024</v>
      </c>
      <c r="B563">
        <v>9</v>
      </c>
      <c r="C563" t="s">
        <v>7</v>
      </c>
      <c r="D563">
        <v>13</v>
      </c>
      <c r="E563" s="3">
        <v>615437.56999999995</v>
      </c>
      <c r="F563" s="6">
        <v>106737</v>
      </c>
      <c r="G563" s="6">
        <v>722174.57</v>
      </c>
      <c r="H563" t="s">
        <v>92</v>
      </c>
      <c r="I563" s="1" t="s">
        <v>93</v>
      </c>
    </row>
    <row r="564" spans="1:9" x14ac:dyDescent="0.25">
      <c r="A564">
        <v>2024</v>
      </c>
      <c r="B564">
        <v>9</v>
      </c>
      <c r="C564" t="s">
        <v>7</v>
      </c>
      <c r="D564">
        <v>14</v>
      </c>
      <c r="E564" s="3">
        <v>638156.68999999994</v>
      </c>
      <c r="F564" s="6">
        <v>106737</v>
      </c>
      <c r="G564" s="6">
        <v>744893.69</v>
      </c>
      <c r="H564" t="s">
        <v>92</v>
      </c>
      <c r="I564" s="1" t="s">
        <v>93</v>
      </c>
    </row>
    <row r="565" spans="1:9" x14ac:dyDescent="0.25">
      <c r="A565">
        <v>2024</v>
      </c>
      <c r="B565">
        <v>9</v>
      </c>
      <c r="C565" t="s">
        <v>7</v>
      </c>
      <c r="D565">
        <v>15</v>
      </c>
      <c r="E565" s="3">
        <v>660858.71</v>
      </c>
      <c r="F565" s="6">
        <v>106737</v>
      </c>
      <c r="G565" s="6">
        <v>767595.71</v>
      </c>
      <c r="H565" t="s">
        <v>92</v>
      </c>
      <c r="I565" s="1" t="s">
        <v>93</v>
      </c>
    </row>
    <row r="566" spans="1:9" x14ac:dyDescent="0.25">
      <c r="A566">
        <v>2024</v>
      </c>
      <c r="B566">
        <v>9</v>
      </c>
      <c r="C566" t="s">
        <v>7</v>
      </c>
      <c r="D566">
        <v>16</v>
      </c>
      <c r="E566" s="3">
        <v>742607.73</v>
      </c>
      <c r="F566" s="6">
        <v>106737</v>
      </c>
      <c r="G566" s="6">
        <v>849344.73</v>
      </c>
      <c r="H566" t="s">
        <v>92</v>
      </c>
      <c r="I566" s="1" t="s">
        <v>93</v>
      </c>
    </row>
    <row r="567" spans="1:9" x14ac:dyDescent="0.25">
      <c r="A567">
        <v>2024</v>
      </c>
      <c r="B567">
        <v>9</v>
      </c>
      <c r="C567" t="s">
        <v>7</v>
      </c>
      <c r="D567">
        <v>17</v>
      </c>
      <c r="E567" s="3">
        <v>878855.67</v>
      </c>
      <c r="F567" s="6">
        <v>106737</v>
      </c>
      <c r="G567" s="6">
        <v>985592.67</v>
      </c>
      <c r="H567" t="s">
        <v>92</v>
      </c>
      <c r="I567" s="1" t="s">
        <v>93</v>
      </c>
    </row>
    <row r="568" spans="1:9" x14ac:dyDescent="0.25">
      <c r="A568">
        <v>2024</v>
      </c>
      <c r="B568">
        <v>9</v>
      </c>
      <c r="C568" t="s">
        <v>8</v>
      </c>
      <c r="D568">
        <v>24</v>
      </c>
      <c r="E568" s="3">
        <v>290489.87</v>
      </c>
      <c r="F568" s="6">
        <v>38825.83</v>
      </c>
      <c r="G568" s="6">
        <v>329315.7</v>
      </c>
      <c r="H568" t="s">
        <v>92</v>
      </c>
      <c r="I568" s="1" t="s">
        <v>93</v>
      </c>
    </row>
    <row r="569" spans="1:9" x14ac:dyDescent="0.25">
      <c r="A569">
        <v>2024</v>
      </c>
      <c r="B569">
        <v>9</v>
      </c>
      <c r="C569" t="s">
        <v>8</v>
      </c>
      <c r="D569">
        <v>55</v>
      </c>
      <c r="E569" s="3">
        <v>251177.37</v>
      </c>
      <c r="F569" s="6">
        <v>38825.83</v>
      </c>
      <c r="G569" s="6">
        <v>290003.20000000001</v>
      </c>
      <c r="H569" t="s">
        <v>92</v>
      </c>
      <c r="I569" s="1" t="s">
        <v>93</v>
      </c>
    </row>
    <row r="570" spans="1:9" x14ac:dyDescent="0.25">
      <c r="A570">
        <v>2024</v>
      </c>
      <c r="B570">
        <v>9</v>
      </c>
      <c r="C570" t="s">
        <v>8</v>
      </c>
      <c r="D570">
        <v>21</v>
      </c>
      <c r="E570" s="3">
        <v>342026.75</v>
      </c>
      <c r="F570" s="6">
        <v>38825.83</v>
      </c>
      <c r="G570" s="6">
        <v>380852.58</v>
      </c>
      <c r="H570" t="s">
        <v>92</v>
      </c>
      <c r="I570" s="1" t="s">
        <v>93</v>
      </c>
    </row>
    <row r="571" spans="1:9" x14ac:dyDescent="0.25">
      <c r="A571">
        <v>2024</v>
      </c>
      <c r="B571">
        <v>9</v>
      </c>
      <c r="C571" t="s">
        <v>8</v>
      </c>
      <c r="D571">
        <v>22</v>
      </c>
      <c r="E571" s="3">
        <v>388258.32</v>
      </c>
      <c r="F571" s="6">
        <v>38825.83</v>
      </c>
      <c r="G571" s="6">
        <v>427084.15</v>
      </c>
      <c r="H571" t="s">
        <v>92</v>
      </c>
      <c r="I571" s="1" t="s">
        <v>93</v>
      </c>
    </row>
    <row r="572" spans="1:9" x14ac:dyDescent="0.25">
      <c r="A572">
        <v>2024</v>
      </c>
      <c r="B572">
        <v>9</v>
      </c>
      <c r="C572" t="s">
        <v>8</v>
      </c>
      <c r="D572">
        <v>23</v>
      </c>
      <c r="E572" s="3">
        <v>440135.73</v>
      </c>
      <c r="F572" s="6">
        <v>38825.83</v>
      </c>
      <c r="G572" s="6">
        <v>478961.56</v>
      </c>
      <c r="H572" t="s">
        <v>92</v>
      </c>
      <c r="I572" s="1" t="s">
        <v>93</v>
      </c>
    </row>
    <row r="573" spans="1:9" x14ac:dyDescent="0.25">
      <c r="A573">
        <v>2024</v>
      </c>
      <c r="B573">
        <v>10</v>
      </c>
      <c r="C573" t="s">
        <v>7</v>
      </c>
      <c r="D573">
        <v>1</v>
      </c>
      <c r="E573" s="3">
        <v>507933.68</v>
      </c>
      <c r="F573" s="6">
        <v>113141.22</v>
      </c>
      <c r="G573" s="6">
        <v>621074.9</v>
      </c>
      <c r="H573" t="s">
        <v>94</v>
      </c>
      <c r="I573" s="1" t="s">
        <v>95</v>
      </c>
    </row>
    <row r="574" spans="1:9" x14ac:dyDescent="0.25">
      <c r="A574">
        <v>2024</v>
      </c>
      <c r="B574">
        <v>10</v>
      </c>
      <c r="C574" t="s">
        <v>7</v>
      </c>
      <c r="D574">
        <v>2</v>
      </c>
      <c r="E574" s="3">
        <v>512801.48</v>
      </c>
      <c r="F574" s="6">
        <v>113141.22</v>
      </c>
      <c r="G574" s="6">
        <v>625942.69999999995</v>
      </c>
      <c r="H574" t="s">
        <v>94</v>
      </c>
      <c r="I574" s="1" t="s">
        <v>95</v>
      </c>
    </row>
    <row r="575" spans="1:9" x14ac:dyDescent="0.25">
      <c r="A575">
        <v>2024</v>
      </c>
      <c r="B575">
        <v>10</v>
      </c>
      <c r="C575" t="s">
        <v>7</v>
      </c>
      <c r="D575">
        <v>3</v>
      </c>
      <c r="E575" s="3">
        <v>517568.25</v>
      </c>
      <c r="F575" s="6">
        <v>113141.22</v>
      </c>
      <c r="G575" s="6">
        <v>630709.47</v>
      </c>
      <c r="H575" t="s">
        <v>94</v>
      </c>
      <c r="I575" s="1" t="s">
        <v>95</v>
      </c>
    </row>
    <row r="576" spans="1:9" x14ac:dyDescent="0.25">
      <c r="A576">
        <v>2024</v>
      </c>
      <c r="B576">
        <v>10</v>
      </c>
      <c r="C576" t="s">
        <v>7</v>
      </c>
      <c r="D576">
        <v>4</v>
      </c>
      <c r="E576" s="3">
        <v>522385.57</v>
      </c>
      <c r="F576" s="6">
        <v>113141.22</v>
      </c>
      <c r="G576" s="6">
        <v>635526.79</v>
      </c>
      <c r="H576" t="s">
        <v>94</v>
      </c>
      <c r="I576" s="1" t="s">
        <v>95</v>
      </c>
    </row>
    <row r="577" spans="1:9" x14ac:dyDescent="0.25">
      <c r="A577">
        <v>2024</v>
      </c>
      <c r="B577">
        <v>10</v>
      </c>
      <c r="C577" t="s">
        <v>7</v>
      </c>
      <c r="D577">
        <v>5</v>
      </c>
      <c r="E577" s="3">
        <v>527197.47</v>
      </c>
      <c r="F577" s="6">
        <v>113141.22</v>
      </c>
      <c r="G577" s="6">
        <v>640338.68999999994</v>
      </c>
      <c r="H577" t="s">
        <v>94</v>
      </c>
      <c r="I577" s="1" t="s">
        <v>95</v>
      </c>
    </row>
    <row r="578" spans="1:9" x14ac:dyDescent="0.25">
      <c r="A578">
        <v>2024</v>
      </c>
      <c r="B578">
        <v>10</v>
      </c>
      <c r="C578" t="s">
        <v>7</v>
      </c>
      <c r="D578">
        <v>6</v>
      </c>
      <c r="E578" s="3">
        <v>532014.1</v>
      </c>
      <c r="F578" s="6">
        <v>113141.22</v>
      </c>
      <c r="G578" s="6">
        <v>645155.31999999995</v>
      </c>
      <c r="H578" t="s">
        <v>94</v>
      </c>
      <c r="I578" s="1" t="s">
        <v>95</v>
      </c>
    </row>
    <row r="579" spans="1:9" x14ac:dyDescent="0.25">
      <c r="A579">
        <v>2024</v>
      </c>
      <c r="B579">
        <v>10</v>
      </c>
      <c r="C579" t="s">
        <v>7</v>
      </c>
      <c r="D579">
        <v>7</v>
      </c>
      <c r="E579" s="3">
        <v>536824.56999999995</v>
      </c>
      <c r="F579" s="6">
        <v>113141.22</v>
      </c>
      <c r="G579" s="6">
        <v>649965.79</v>
      </c>
      <c r="H579" t="s">
        <v>94</v>
      </c>
      <c r="I579" s="1" t="s">
        <v>95</v>
      </c>
    </row>
    <row r="580" spans="1:9" x14ac:dyDescent="0.25">
      <c r="A580">
        <v>2024</v>
      </c>
      <c r="B580">
        <v>10</v>
      </c>
      <c r="C580" t="s">
        <v>7</v>
      </c>
      <c r="D580">
        <v>8</v>
      </c>
      <c r="E580" s="3">
        <v>551270.55000000005</v>
      </c>
      <c r="F580" s="6">
        <v>113141.22</v>
      </c>
      <c r="G580" s="6">
        <v>664411.77</v>
      </c>
      <c r="H580" t="s">
        <v>94</v>
      </c>
      <c r="I580" s="1" t="s">
        <v>95</v>
      </c>
    </row>
    <row r="581" spans="1:9" x14ac:dyDescent="0.25">
      <c r="A581">
        <v>2024</v>
      </c>
      <c r="B581">
        <v>10</v>
      </c>
      <c r="C581" t="s">
        <v>7</v>
      </c>
      <c r="D581">
        <v>9</v>
      </c>
      <c r="E581" s="3">
        <v>565706.1</v>
      </c>
      <c r="F581" s="6">
        <v>113141.22</v>
      </c>
      <c r="G581" s="6">
        <v>678847.32</v>
      </c>
      <c r="H581" t="s">
        <v>94</v>
      </c>
      <c r="I581" s="1" t="s">
        <v>95</v>
      </c>
    </row>
    <row r="582" spans="1:9" x14ac:dyDescent="0.25">
      <c r="A582">
        <v>2024</v>
      </c>
      <c r="B582">
        <v>10</v>
      </c>
      <c r="C582" t="s">
        <v>7</v>
      </c>
      <c r="D582">
        <v>10</v>
      </c>
      <c r="E582" s="3">
        <v>580155.5</v>
      </c>
      <c r="F582" s="6">
        <v>113141.22</v>
      </c>
      <c r="G582" s="6">
        <v>693296.72</v>
      </c>
      <c r="H582" t="s">
        <v>94</v>
      </c>
      <c r="I582" s="1" t="s">
        <v>95</v>
      </c>
    </row>
    <row r="583" spans="1:9" x14ac:dyDescent="0.25">
      <c r="A583">
        <v>2024</v>
      </c>
      <c r="B583">
        <v>10</v>
      </c>
      <c r="C583" t="s">
        <v>7</v>
      </c>
      <c r="D583">
        <v>11</v>
      </c>
      <c r="E583" s="3">
        <v>604223.22</v>
      </c>
      <c r="F583" s="6">
        <v>113141.22</v>
      </c>
      <c r="G583" s="6">
        <v>717364.44</v>
      </c>
      <c r="H583" t="s">
        <v>94</v>
      </c>
      <c r="I583" s="1" t="s">
        <v>95</v>
      </c>
    </row>
    <row r="584" spans="1:9" x14ac:dyDescent="0.25">
      <c r="A584">
        <v>2024</v>
      </c>
      <c r="B584">
        <v>10</v>
      </c>
      <c r="C584" t="s">
        <v>7</v>
      </c>
      <c r="D584">
        <v>12</v>
      </c>
      <c r="E584" s="3">
        <v>628297.85</v>
      </c>
      <c r="F584" s="6">
        <v>113141.22</v>
      </c>
      <c r="G584" s="6">
        <v>741439.07</v>
      </c>
      <c r="H584" t="s">
        <v>94</v>
      </c>
      <c r="I584" s="1" t="s">
        <v>95</v>
      </c>
    </row>
    <row r="585" spans="1:9" x14ac:dyDescent="0.25">
      <c r="A585">
        <v>2024</v>
      </c>
      <c r="B585">
        <v>10</v>
      </c>
      <c r="C585" t="s">
        <v>7</v>
      </c>
      <c r="D585">
        <v>13</v>
      </c>
      <c r="E585" s="3">
        <v>652363.81999999995</v>
      </c>
      <c r="F585" s="6">
        <v>113141.22</v>
      </c>
      <c r="G585" s="6">
        <v>765505.04</v>
      </c>
      <c r="H585" t="s">
        <v>94</v>
      </c>
      <c r="I585" s="1" t="s">
        <v>95</v>
      </c>
    </row>
    <row r="586" spans="1:9" x14ac:dyDescent="0.25">
      <c r="A586">
        <v>2024</v>
      </c>
      <c r="B586">
        <v>10</v>
      </c>
      <c r="C586" t="s">
        <v>7</v>
      </c>
      <c r="D586">
        <v>14</v>
      </c>
      <c r="E586" s="3">
        <v>676446.09</v>
      </c>
      <c r="F586" s="6">
        <v>113141.22</v>
      </c>
      <c r="G586" s="6">
        <v>789587.31</v>
      </c>
      <c r="H586" t="s">
        <v>94</v>
      </c>
      <c r="I586" s="1" t="s">
        <v>95</v>
      </c>
    </row>
    <row r="587" spans="1:9" x14ac:dyDescent="0.25">
      <c r="A587">
        <v>2024</v>
      </c>
      <c r="B587">
        <v>10</v>
      </c>
      <c r="C587" t="s">
        <v>7</v>
      </c>
      <c r="D587">
        <v>15</v>
      </c>
      <c r="E587" s="3">
        <v>700510.23</v>
      </c>
      <c r="F587" s="6">
        <v>113141.22</v>
      </c>
      <c r="G587" s="6">
        <v>813651.45</v>
      </c>
      <c r="H587" t="s">
        <v>94</v>
      </c>
      <c r="I587" s="1" t="s">
        <v>95</v>
      </c>
    </row>
    <row r="588" spans="1:9" x14ac:dyDescent="0.25">
      <c r="A588">
        <v>2024</v>
      </c>
      <c r="B588">
        <v>10</v>
      </c>
      <c r="C588" t="s">
        <v>7</v>
      </c>
      <c r="D588">
        <v>16</v>
      </c>
      <c r="E588" s="3">
        <v>787164.19</v>
      </c>
      <c r="F588" s="6">
        <v>113141.22</v>
      </c>
      <c r="G588" s="6">
        <v>900305.41</v>
      </c>
      <c r="H588" t="s">
        <v>94</v>
      </c>
      <c r="I588" s="1" t="s">
        <v>95</v>
      </c>
    </row>
    <row r="589" spans="1:9" x14ac:dyDescent="0.25">
      <c r="A589">
        <v>2024</v>
      </c>
      <c r="B589">
        <v>10</v>
      </c>
      <c r="C589" t="s">
        <v>7</v>
      </c>
      <c r="D589">
        <v>17</v>
      </c>
      <c r="E589" s="3">
        <v>931587.01</v>
      </c>
      <c r="F589" s="6">
        <v>113141.22</v>
      </c>
      <c r="G589" s="6">
        <v>1044728.23</v>
      </c>
      <c r="H589" t="s">
        <v>94</v>
      </c>
      <c r="I589" s="1" t="s">
        <v>95</v>
      </c>
    </row>
    <row r="590" spans="1:9" x14ac:dyDescent="0.25">
      <c r="A590">
        <v>2024</v>
      </c>
      <c r="B590">
        <v>10</v>
      </c>
      <c r="C590" t="s">
        <v>8</v>
      </c>
      <c r="D590">
        <v>24</v>
      </c>
      <c r="E590" s="3">
        <v>307919.26</v>
      </c>
      <c r="F590" s="6">
        <v>41155.379999999997</v>
      </c>
      <c r="G590" s="6">
        <v>349074.64</v>
      </c>
      <c r="H590" t="s">
        <v>94</v>
      </c>
      <c r="I590" s="1" t="s">
        <v>95</v>
      </c>
    </row>
    <row r="591" spans="1:9" x14ac:dyDescent="0.25">
      <c r="A591">
        <v>2024</v>
      </c>
      <c r="B591">
        <v>10</v>
      </c>
      <c r="C591" t="s">
        <v>8</v>
      </c>
      <c r="D591">
        <v>55</v>
      </c>
      <c r="E591" s="3">
        <v>266248.01</v>
      </c>
      <c r="F591" s="6">
        <v>41155.379999999997</v>
      </c>
      <c r="G591" s="6">
        <v>307403.39</v>
      </c>
      <c r="H591" t="s">
        <v>94</v>
      </c>
      <c r="I591" s="1" t="s">
        <v>95</v>
      </c>
    </row>
    <row r="592" spans="1:9" x14ac:dyDescent="0.25">
      <c r="A592">
        <v>2024</v>
      </c>
      <c r="B592">
        <v>10</v>
      </c>
      <c r="C592" t="s">
        <v>8</v>
      </c>
      <c r="D592">
        <v>21</v>
      </c>
      <c r="E592" s="3">
        <v>362548.36</v>
      </c>
      <c r="F592" s="6">
        <v>41155.379999999997</v>
      </c>
      <c r="G592" s="6">
        <v>403703.74</v>
      </c>
      <c r="H592" t="s">
        <v>94</v>
      </c>
      <c r="I592" s="1" t="s">
        <v>95</v>
      </c>
    </row>
    <row r="593" spans="1:9" x14ac:dyDescent="0.25">
      <c r="A593">
        <v>2024</v>
      </c>
      <c r="B593">
        <v>10</v>
      </c>
      <c r="C593" t="s">
        <v>8</v>
      </c>
      <c r="D593">
        <v>22</v>
      </c>
      <c r="E593" s="3">
        <v>411553.82</v>
      </c>
      <c r="F593" s="6">
        <v>41155.379999999997</v>
      </c>
      <c r="G593" s="6">
        <v>452709.2</v>
      </c>
      <c r="H593" t="s">
        <v>94</v>
      </c>
      <c r="I593" s="1" t="s">
        <v>95</v>
      </c>
    </row>
    <row r="594" spans="1:9" x14ac:dyDescent="0.25">
      <c r="A594">
        <v>2024</v>
      </c>
      <c r="B594">
        <v>10</v>
      </c>
      <c r="C594" t="s">
        <v>8</v>
      </c>
      <c r="D594">
        <v>23</v>
      </c>
      <c r="E594" s="3">
        <v>466543.87</v>
      </c>
      <c r="F594" s="6">
        <v>41155.379999999997</v>
      </c>
      <c r="G594" s="6">
        <v>507699.25</v>
      </c>
      <c r="H594" t="s">
        <v>94</v>
      </c>
      <c r="I594" s="1" t="s">
        <v>95</v>
      </c>
    </row>
    <row r="595" spans="1:9" x14ac:dyDescent="0.25">
      <c r="A595">
        <v>2024</v>
      </c>
      <c r="B595">
        <v>11</v>
      </c>
      <c r="C595" t="s">
        <v>7</v>
      </c>
      <c r="D595">
        <v>1</v>
      </c>
      <c r="E595" s="3">
        <v>533330.36</v>
      </c>
      <c r="F595" s="6">
        <v>118798.28</v>
      </c>
      <c r="G595" s="6">
        <v>652128.64</v>
      </c>
      <c r="H595" t="s">
        <v>96</v>
      </c>
      <c r="I595" s="1" t="s">
        <v>97</v>
      </c>
    </row>
    <row r="596" spans="1:9" x14ac:dyDescent="0.25">
      <c r="A596">
        <v>2024</v>
      </c>
      <c r="B596">
        <v>11</v>
      </c>
      <c r="C596" t="s">
        <v>7</v>
      </c>
      <c r="D596">
        <v>2</v>
      </c>
      <c r="E596" s="3">
        <v>538441.55000000005</v>
      </c>
      <c r="F596" s="6">
        <v>118798.28</v>
      </c>
      <c r="G596" s="6">
        <v>657239.82999999996</v>
      </c>
      <c r="H596" t="s">
        <v>96</v>
      </c>
      <c r="I596" s="1" t="s">
        <v>97</v>
      </c>
    </row>
    <row r="597" spans="1:9" x14ac:dyDescent="0.25">
      <c r="A597">
        <v>2024</v>
      </c>
      <c r="B597">
        <v>11</v>
      </c>
      <c r="C597" t="s">
        <v>7</v>
      </c>
      <c r="D597">
        <v>3</v>
      </c>
      <c r="E597" s="3">
        <v>543446.66</v>
      </c>
      <c r="F597" s="6">
        <v>118798.28</v>
      </c>
      <c r="G597" s="6">
        <v>662244.93999999994</v>
      </c>
      <c r="H597" t="s">
        <v>96</v>
      </c>
      <c r="I597" s="1" t="s">
        <v>97</v>
      </c>
    </row>
    <row r="598" spans="1:9" x14ac:dyDescent="0.25">
      <c r="A598">
        <v>2024</v>
      </c>
      <c r="B598">
        <v>11</v>
      </c>
      <c r="C598" t="s">
        <v>7</v>
      </c>
      <c r="D598">
        <v>4</v>
      </c>
      <c r="E598" s="3">
        <v>548504.85</v>
      </c>
      <c r="F598" s="6">
        <v>118798.28</v>
      </c>
      <c r="G598" s="6">
        <v>667303.13</v>
      </c>
      <c r="H598" t="s">
        <v>96</v>
      </c>
      <c r="I598" s="1" t="s">
        <v>97</v>
      </c>
    </row>
    <row r="599" spans="1:9" x14ac:dyDescent="0.25">
      <c r="A599">
        <v>2024</v>
      </c>
      <c r="B599">
        <v>11</v>
      </c>
      <c r="C599" t="s">
        <v>7</v>
      </c>
      <c r="D599">
        <v>5</v>
      </c>
      <c r="E599" s="3">
        <v>553557.34</v>
      </c>
      <c r="F599" s="6">
        <v>118798.28</v>
      </c>
      <c r="G599" s="6">
        <v>672355.62</v>
      </c>
      <c r="H599" t="s">
        <v>96</v>
      </c>
      <c r="I599" s="1" t="s">
        <v>97</v>
      </c>
    </row>
    <row r="600" spans="1:9" x14ac:dyDescent="0.25">
      <c r="A600">
        <v>2024</v>
      </c>
      <c r="B600">
        <v>11</v>
      </c>
      <c r="C600" t="s">
        <v>7</v>
      </c>
      <c r="D600">
        <v>6</v>
      </c>
      <c r="E600" s="3">
        <v>558614.80000000005</v>
      </c>
      <c r="F600" s="6">
        <v>118798.28</v>
      </c>
      <c r="G600" s="6">
        <v>677413.08</v>
      </c>
      <c r="H600" t="s">
        <v>96</v>
      </c>
      <c r="I600" s="1" t="s">
        <v>97</v>
      </c>
    </row>
    <row r="601" spans="1:9" x14ac:dyDescent="0.25">
      <c r="A601">
        <v>2024</v>
      </c>
      <c r="B601">
        <v>11</v>
      </c>
      <c r="C601" t="s">
        <v>7</v>
      </c>
      <c r="D601">
        <v>7</v>
      </c>
      <c r="E601" s="3">
        <v>563665.80000000005</v>
      </c>
      <c r="F601" s="6">
        <v>118798.28</v>
      </c>
      <c r="G601" s="6">
        <v>682464.08</v>
      </c>
      <c r="H601" t="s">
        <v>96</v>
      </c>
      <c r="I601" s="1" t="s">
        <v>97</v>
      </c>
    </row>
    <row r="602" spans="1:9" x14ac:dyDescent="0.25">
      <c r="A602">
        <v>2024</v>
      </c>
      <c r="B602">
        <v>11</v>
      </c>
      <c r="C602" t="s">
        <v>7</v>
      </c>
      <c r="D602">
        <v>8</v>
      </c>
      <c r="E602" s="3">
        <v>578834.07999999996</v>
      </c>
      <c r="F602" s="6">
        <v>118798.28</v>
      </c>
      <c r="G602" s="6">
        <v>697632.36</v>
      </c>
      <c r="H602" t="s">
        <v>96</v>
      </c>
      <c r="I602" s="1" t="s">
        <v>97</v>
      </c>
    </row>
    <row r="603" spans="1:9" x14ac:dyDescent="0.25">
      <c r="A603">
        <v>2024</v>
      </c>
      <c r="B603">
        <v>11</v>
      </c>
      <c r="C603" t="s">
        <v>7</v>
      </c>
      <c r="D603">
        <v>9</v>
      </c>
      <c r="E603" s="3">
        <v>593991.4</v>
      </c>
      <c r="F603" s="6">
        <v>118798.28</v>
      </c>
      <c r="G603" s="6">
        <v>712789.68</v>
      </c>
      <c r="H603" t="s">
        <v>96</v>
      </c>
      <c r="I603" s="1" t="s">
        <v>97</v>
      </c>
    </row>
    <row r="604" spans="1:9" x14ac:dyDescent="0.25">
      <c r="A604">
        <v>2024</v>
      </c>
      <c r="B604">
        <v>11</v>
      </c>
      <c r="C604" t="s">
        <v>7</v>
      </c>
      <c r="D604">
        <v>10</v>
      </c>
      <c r="E604" s="3">
        <v>609163.28</v>
      </c>
      <c r="F604" s="6">
        <v>118798.28</v>
      </c>
      <c r="G604" s="6">
        <v>727961.56</v>
      </c>
      <c r="H604" t="s">
        <v>96</v>
      </c>
      <c r="I604" s="1" t="s">
        <v>97</v>
      </c>
    </row>
    <row r="605" spans="1:9" x14ac:dyDescent="0.25">
      <c r="A605">
        <v>2024</v>
      </c>
      <c r="B605">
        <v>11</v>
      </c>
      <c r="C605" t="s">
        <v>7</v>
      </c>
      <c r="D605">
        <v>11</v>
      </c>
      <c r="E605" s="3">
        <v>634434.38</v>
      </c>
      <c r="F605" s="6">
        <v>118798.28</v>
      </c>
      <c r="G605" s="6">
        <v>753232.66</v>
      </c>
      <c r="H605" t="s">
        <v>96</v>
      </c>
      <c r="I605" s="1" t="s">
        <v>97</v>
      </c>
    </row>
    <row r="606" spans="1:9" x14ac:dyDescent="0.25">
      <c r="A606">
        <v>2024</v>
      </c>
      <c r="B606">
        <v>11</v>
      </c>
      <c r="C606" t="s">
        <v>7</v>
      </c>
      <c r="D606">
        <v>12</v>
      </c>
      <c r="E606" s="3">
        <v>659712.74</v>
      </c>
      <c r="F606" s="6">
        <v>118798.28</v>
      </c>
      <c r="G606" s="6">
        <v>778511.02</v>
      </c>
      <c r="H606" t="s">
        <v>96</v>
      </c>
      <c r="I606" s="1" t="s">
        <v>97</v>
      </c>
    </row>
    <row r="607" spans="1:9" x14ac:dyDescent="0.25">
      <c r="A607">
        <v>2024</v>
      </c>
      <c r="B607">
        <v>11</v>
      </c>
      <c r="C607" t="s">
        <v>7</v>
      </c>
      <c r="D607">
        <v>13</v>
      </c>
      <c r="E607" s="3">
        <v>684982.01</v>
      </c>
      <c r="F607" s="6">
        <v>118798.28</v>
      </c>
      <c r="G607" s="6">
        <v>803780.29</v>
      </c>
      <c r="H607" t="s">
        <v>96</v>
      </c>
      <c r="I607" s="1" t="s">
        <v>97</v>
      </c>
    </row>
    <row r="608" spans="1:9" x14ac:dyDescent="0.25">
      <c r="A608">
        <v>2024</v>
      </c>
      <c r="B608">
        <v>11</v>
      </c>
      <c r="C608" t="s">
        <v>7</v>
      </c>
      <c r="D608">
        <v>14</v>
      </c>
      <c r="E608" s="3">
        <v>710268.39</v>
      </c>
      <c r="F608" s="6">
        <v>118798.28</v>
      </c>
      <c r="G608" s="6">
        <v>829066.67</v>
      </c>
      <c r="H608" t="s">
        <v>96</v>
      </c>
      <c r="I608" s="1" t="s">
        <v>97</v>
      </c>
    </row>
    <row r="609" spans="1:9" x14ac:dyDescent="0.25">
      <c r="A609">
        <v>2024</v>
      </c>
      <c r="B609">
        <v>11</v>
      </c>
      <c r="C609" t="s">
        <v>7</v>
      </c>
      <c r="D609">
        <v>15</v>
      </c>
      <c r="E609" s="3">
        <v>735535.74</v>
      </c>
      <c r="F609" s="6">
        <v>118798.28</v>
      </c>
      <c r="G609" s="6">
        <v>854334.02</v>
      </c>
      <c r="H609" t="s">
        <v>96</v>
      </c>
      <c r="I609" s="1" t="s">
        <v>97</v>
      </c>
    </row>
    <row r="610" spans="1:9" x14ac:dyDescent="0.25">
      <c r="A610">
        <v>2024</v>
      </c>
      <c r="B610">
        <v>11</v>
      </c>
      <c r="C610" t="s">
        <v>7</v>
      </c>
      <c r="D610">
        <v>16</v>
      </c>
      <c r="E610" s="3">
        <v>826522.4</v>
      </c>
      <c r="F610" s="6">
        <v>118798.28</v>
      </c>
      <c r="G610" s="6">
        <v>945320.68</v>
      </c>
      <c r="H610" t="s">
        <v>96</v>
      </c>
      <c r="I610" s="1" t="s">
        <v>97</v>
      </c>
    </row>
    <row r="611" spans="1:9" x14ac:dyDescent="0.25">
      <c r="A611">
        <v>2024</v>
      </c>
      <c r="B611">
        <v>11</v>
      </c>
      <c r="C611" t="s">
        <v>7</v>
      </c>
      <c r="D611">
        <v>17</v>
      </c>
      <c r="E611" s="3">
        <v>978166.36</v>
      </c>
      <c r="F611" s="6">
        <v>118798.28</v>
      </c>
      <c r="G611" s="6">
        <v>1096964.6399999999</v>
      </c>
      <c r="H611" t="s">
        <v>96</v>
      </c>
      <c r="I611" s="1" t="s">
        <v>97</v>
      </c>
    </row>
    <row r="612" spans="1:9" x14ac:dyDescent="0.25">
      <c r="A612">
        <v>2024</v>
      </c>
      <c r="B612">
        <v>11</v>
      </c>
      <c r="C612" t="s">
        <v>8</v>
      </c>
      <c r="D612">
        <v>24</v>
      </c>
      <c r="E612" s="3">
        <v>323315.21999999997</v>
      </c>
      <c r="F612" s="6">
        <v>43213.15</v>
      </c>
      <c r="G612" s="6">
        <v>366528.37</v>
      </c>
      <c r="H612" t="s">
        <v>96</v>
      </c>
      <c r="I612" s="1" t="s">
        <v>97</v>
      </c>
    </row>
    <row r="613" spans="1:9" x14ac:dyDescent="0.25">
      <c r="A613">
        <v>2024</v>
      </c>
      <c r="B613">
        <v>11</v>
      </c>
      <c r="C613" t="s">
        <v>8</v>
      </c>
      <c r="D613">
        <v>55</v>
      </c>
      <c r="E613" s="3">
        <v>279560.40999999997</v>
      </c>
      <c r="F613" s="6">
        <v>43213.15</v>
      </c>
      <c r="G613" s="6">
        <v>322773.56</v>
      </c>
      <c r="H613" t="s">
        <v>96</v>
      </c>
      <c r="I613" s="1" t="s">
        <v>97</v>
      </c>
    </row>
    <row r="614" spans="1:9" x14ac:dyDescent="0.25">
      <c r="A614">
        <v>2024</v>
      </c>
      <c r="B614">
        <v>11</v>
      </c>
      <c r="C614" t="s">
        <v>8</v>
      </c>
      <c r="D614">
        <v>21</v>
      </c>
      <c r="E614" s="3">
        <v>380675.78</v>
      </c>
      <c r="F614" s="6">
        <v>43213.15</v>
      </c>
      <c r="G614" s="6">
        <v>423888.93</v>
      </c>
      <c r="H614" t="s">
        <v>96</v>
      </c>
      <c r="I614" s="1" t="s">
        <v>97</v>
      </c>
    </row>
    <row r="615" spans="1:9" x14ac:dyDescent="0.25">
      <c r="A615">
        <v>2024</v>
      </c>
      <c r="B615">
        <v>11</v>
      </c>
      <c r="C615" t="s">
        <v>8</v>
      </c>
      <c r="D615">
        <v>22</v>
      </c>
      <c r="E615" s="3">
        <v>432131.51</v>
      </c>
      <c r="F615" s="6">
        <v>43213.15</v>
      </c>
      <c r="G615" s="6">
        <v>475344.66</v>
      </c>
      <c r="H615" t="s">
        <v>96</v>
      </c>
      <c r="I615" s="1" t="s">
        <v>97</v>
      </c>
    </row>
    <row r="616" spans="1:9" x14ac:dyDescent="0.25">
      <c r="A616">
        <v>2024</v>
      </c>
      <c r="B616">
        <v>11</v>
      </c>
      <c r="C616" t="s">
        <v>8</v>
      </c>
      <c r="D616">
        <v>23</v>
      </c>
      <c r="E616" s="3">
        <v>489871.06</v>
      </c>
      <c r="F616" s="6">
        <v>43213.15</v>
      </c>
      <c r="G616" s="6">
        <v>533084.21</v>
      </c>
      <c r="H616" t="s">
        <v>96</v>
      </c>
      <c r="I616" s="1" t="s">
        <v>97</v>
      </c>
    </row>
    <row r="617" spans="1:9" x14ac:dyDescent="0.25">
      <c r="A617">
        <v>2025</v>
      </c>
      <c r="B617">
        <v>1</v>
      </c>
      <c r="C617" t="s">
        <v>7</v>
      </c>
      <c r="D617">
        <v>1</v>
      </c>
      <c r="E617" s="3">
        <v>555730.24</v>
      </c>
      <c r="F617" s="6">
        <v>123787.81</v>
      </c>
      <c r="G617" s="6">
        <v>679518.05</v>
      </c>
      <c r="H617" t="s">
        <v>98</v>
      </c>
      <c r="I617" s="1" t="s">
        <v>99</v>
      </c>
    </row>
    <row r="618" spans="1:9" x14ac:dyDescent="0.25">
      <c r="A618">
        <v>2025</v>
      </c>
      <c r="B618">
        <v>1</v>
      </c>
      <c r="C618" t="s">
        <v>7</v>
      </c>
      <c r="D618">
        <v>2</v>
      </c>
      <c r="E618" s="3">
        <v>561056.1</v>
      </c>
      <c r="F618" s="6">
        <v>123787.81</v>
      </c>
      <c r="G618" s="6">
        <v>684843.91</v>
      </c>
      <c r="H618" t="s">
        <v>98</v>
      </c>
      <c r="I618" s="1" t="s">
        <v>99</v>
      </c>
    </row>
    <row r="619" spans="1:9" x14ac:dyDescent="0.25">
      <c r="A619">
        <v>2025</v>
      </c>
      <c r="B619">
        <v>1</v>
      </c>
      <c r="C619" t="s">
        <v>7</v>
      </c>
      <c r="D619">
        <v>3</v>
      </c>
      <c r="E619" s="3">
        <v>566271.42000000004</v>
      </c>
      <c r="F619" s="6">
        <v>123787.81</v>
      </c>
      <c r="G619" s="6">
        <v>690059.23</v>
      </c>
      <c r="H619" t="s">
        <v>98</v>
      </c>
      <c r="I619" s="1" t="s">
        <v>99</v>
      </c>
    </row>
    <row r="620" spans="1:9" x14ac:dyDescent="0.25">
      <c r="A620">
        <v>2025</v>
      </c>
      <c r="B620">
        <v>1</v>
      </c>
      <c r="C620" t="s">
        <v>7</v>
      </c>
      <c r="D620">
        <v>4</v>
      </c>
      <c r="E620" s="3">
        <v>571542.05000000005</v>
      </c>
      <c r="F620" s="6">
        <v>123787.81</v>
      </c>
      <c r="G620" s="6">
        <v>695329.86</v>
      </c>
      <c r="H620" t="s">
        <v>98</v>
      </c>
      <c r="I620" s="1" t="s">
        <v>99</v>
      </c>
    </row>
    <row r="621" spans="1:9" x14ac:dyDescent="0.25">
      <c r="A621">
        <v>2025</v>
      </c>
      <c r="B621">
        <v>1</v>
      </c>
      <c r="C621" t="s">
        <v>7</v>
      </c>
      <c r="D621">
        <v>5</v>
      </c>
      <c r="E621" s="3">
        <v>576806.75</v>
      </c>
      <c r="F621" s="6">
        <v>123787.81</v>
      </c>
      <c r="G621" s="6">
        <v>700594.56</v>
      </c>
      <c r="H621" t="s">
        <v>98</v>
      </c>
      <c r="I621" s="1" t="s">
        <v>99</v>
      </c>
    </row>
    <row r="622" spans="1:9" x14ac:dyDescent="0.25">
      <c r="A622">
        <v>2025</v>
      </c>
      <c r="B622">
        <v>1</v>
      </c>
      <c r="C622" t="s">
        <v>7</v>
      </c>
      <c r="D622">
        <v>6</v>
      </c>
      <c r="E622" s="3">
        <v>582076.62</v>
      </c>
      <c r="F622" s="6">
        <v>123787.81</v>
      </c>
      <c r="G622" s="6">
        <v>705864.43</v>
      </c>
      <c r="H622" t="s">
        <v>98</v>
      </c>
      <c r="I622" s="1" t="s">
        <v>99</v>
      </c>
    </row>
    <row r="623" spans="1:9" x14ac:dyDescent="0.25">
      <c r="A623">
        <v>2025</v>
      </c>
      <c r="B623">
        <v>1</v>
      </c>
      <c r="C623" t="s">
        <v>7</v>
      </c>
      <c r="D623">
        <v>7</v>
      </c>
      <c r="E623" s="3">
        <v>587339.76</v>
      </c>
      <c r="F623" s="6">
        <v>123787.81</v>
      </c>
      <c r="G623" s="6">
        <v>711127.57</v>
      </c>
      <c r="H623" t="s">
        <v>98</v>
      </c>
      <c r="I623" s="1" t="s">
        <v>99</v>
      </c>
    </row>
    <row r="624" spans="1:9" x14ac:dyDescent="0.25">
      <c r="A624">
        <v>2025</v>
      </c>
      <c r="B624">
        <v>1</v>
      </c>
      <c r="C624" t="s">
        <v>7</v>
      </c>
      <c r="D624">
        <v>8</v>
      </c>
      <c r="E624" s="3">
        <v>603145.11</v>
      </c>
      <c r="F624" s="6">
        <v>123787.81</v>
      </c>
      <c r="G624" s="6">
        <v>726932.92</v>
      </c>
      <c r="H624" t="s">
        <v>98</v>
      </c>
      <c r="I624" s="1" t="s">
        <v>99</v>
      </c>
    </row>
    <row r="625" spans="1:9" x14ac:dyDescent="0.25">
      <c r="A625">
        <v>2025</v>
      </c>
      <c r="B625">
        <v>1</v>
      </c>
      <c r="C625" t="s">
        <v>7</v>
      </c>
      <c r="D625">
        <v>9</v>
      </c>
      <c r="E625" s="3">
        <v>618939.04</v>
      </c>
      <c r="F625" s="6">
        <v>123787.81</v>
      </c>
      <c r="G625" s="6">
        <v>742726.85</v>
      </c>
      <c r="H625" t="s">
        <v>98</v>
      </c>
      <c r="I625" s="1" t="s">
        <v>99</v>
      </c>
    </row>
    <row r="626" spans="1:9" x14ac:dyDescent="0.25">
      <c r="A626">
        <v>2025</v>
      </c>
      <c r="B626">
        <v>1</v>
      </c>
      <c r="C626" t="s">
        <v>7</v>
      </c>
      <c r="D626">
        <v>10</v>
      </c>
      <c r="E626" s="3">
        <v>634748.14</v>
      </c>
      <c r="F626" s="6">
        <v>123787.81</v>
      </c>
      <c r="G626" s="6">
        <v>758535.95</v>
      </c>
      <c r="H626" t="s">
        <v>98</v>
      </c>
      <c r="I626" s="1" t="s">
        <v>99</v>
      </c>
    </row>
    <row r="627" spans="1:9" x14ac:dyDescent="0.25">
      <c r="A627">
        <v>2025</v>
      </c>
      <c r="B627">
        <v>1</v>
      </c>
      <c r="C627" t="s">
        <v>7</v>
      </c>
      <c r="D627">
        <v>11</v>
      </c>
      <c r="E627" s="3">
        <v>661080.62</v>
      </c>
      <c r="F627" s="6">
        <v>123787.81</v>
      </c>
      <c r="G627" s="6">
        <v>784868.43</v>
      </c>
      <c r="H627" t="s">
        <v>98</v>
      </c>
      <c r="I627" s="1" t="s">
        <v>99</v>
      </c>
    </row>
    <row r="628" spans="1:9" x14ac:dyDescent="0.25">
      <c r="A628">
        <v>2025</v>
      </c>
      <c r="B628">
        <v>1</v>
      </c>
      <c r="C628" t="s">
        <v>7</v>
      </c>
      <c r="D628">
        <v>12</v>
      </c>
      <c r="E628" s="3">
        <v>687420.68</v>
      </c>
      <c r="F628" s="6">
        <v>123787.81</v>
      </c>
      <c r="G628" s="6">
        <v>811208.49</v>
      </c>
      <c r="H628" t="s">
        <v>98</v>
      </c>
      <c r="I628" s="1" t="s">
        <v>99</v>
      </c>
    </row>
    <row r="629" spans="1:9" x14ac:dyDescent="0.25">
      <c r="A629">
        <v>2025</v>
      </c>
      <c r="B629">
        <v>1</v>
      </c>
      <c r="C629" t="s">
        <v>7</v>
      </c>
      <c r="D629">
        <v>13</v>
      </c>
      <c r="E629" s="3">
        <v>713751.25</v>
      </c>
      <c r="F629" s="6">
        <v>123787.81</v>
      </c>
      <c r="G629" s="6">
        <v>837539.06</v>
      </c>
      <c r="H629" t="s">
        <v>98</v>
      </c>
      <c r="I629" s="1" t="s">
        <v>99</v>
      </c>
    </row>
    <row r="630" spans="1:9" x14ac:dyDescent="0.25">
      <c r="A630">
        <v>2025</v>
      </c>
      <c r="B630">
        <v>1</v>
      </c>
      <c r="C630" t="s">
        <v>7</v>
      </c>
      <c r="D630">
        <v>14</v>
      </c>
      <c r="E630" s="3">
        <v>740099.66</v>
      </c>
      <c r="F630" s="6">
        <v>123787.81</v>
      </c>
      <c r="G630" s="6">
        <v>863887.47</v>
      </c>
      <c r="H630" t="s">
        <v>98</v>
      </c>
      <c r="I630" s="1" t="s">
        <v>99</v>
      </c>
    </row>
    <row r="631" spans="1:9" x14ac:dyDescent="0.25">
      <c r="A631">
        <v>2025</v>
      </c>
      <c r="B631">
        <v>1</v>
      </c>
      <c r="C631" t="s">
        <v>7</v>
      </c>
      <c r="D631">
        <v>15</v>
      </c>
      <c r="E631" s="3">
        <v>766428.24</v>
      </c>
      <c r="F631" s="6">
        <v>123787.81</v>
      </c>
      <c r="G631" s="6">
        <v>890216.05</v>
      </c>
      <c r="H631" t="s">
        <v>98</v>
      </c>
      <c r="I631" s="1" t="s">
        <v>99</v>
      </c>
    </row>
    <row r="632" spans="1:9" x14ac:dyDescent="0.25">
      <c r="A632">
        <v>2025</v>
      </c>
      <c r="B632">
        <v>1</v>
      </c>
      <c r="C632" t="s">
        <v>7</v>
      </c>
      <c r="D632">
        <v>16</v>
      </c>
      <c r="E632" s="3">
        <v>861236.34</v>
      </c>
      <c r="F632" s="6">
        <v>123787.81</v>
      </c>
      <c r="G632" s="6">
        <v>985024.15</v>
      </c>
      <c r="H632" t="s">
        <v>98</v>
      </c>
      <c r="I632" s="1" t="s">
        <v>99</v>
      </c>
    </row>
    <row r="633" spans="1:9" x14ac:dyDescent="0.25">
      <c r="A633">
        <v>2025</v>
      </c>
      <c r="B633">
        <v>1</v>
      </c>
      <c r="C633" t="s">
        <v>7</v>
      </c>
      <c r="D633">
        <v>17</v>
      </c>
      <c r="E633" s="3">
        <v>1019249.35</v>
      </c>
      <c r="F633" s="6">
        <v>123787.81</v>
      </c>
      <c r="G633" s="6">
        <v>1143037.1599999999</v>
      </c>
      <c r="H633" t="s">
        <v>98</v>
      </c>
      <c r="I633" s="1" t="s">
        <v>99</v>
      </c>
    </row>
    <row r="634" spans="1:9" x14ac:dyDescent="0.25">
      <c r="A634">
        <v>2025</v>
      </c>
      <c r="B634">
        <v>1</v>
      </c>
      <c r="C634" t="s">
        <v>8</v>
      </c>
      <c r="D634">
        <v>24</v>
      </c>
      <c r="E634" s="3">
        <v>336894.46</v>
      </c>
      <c r="F634" s="6">
        <v>45028.1</v>
      </c>
      <c r="G634" s="6">
        <v>381922.56</v>
      </c>
      <c r="H634" t="s">
        <v>98</v>
      </c>
      <c r="I634" s="1" t="s">
        <v>99</v>
      </c>
    </row>
    <row r="635" spans="1:9" x14ac:dyDescent="0.25">
      <c r="A635">
        <v>2025</v>
      </c>
      <c r="B635">
        <v>1</v>
      </c>
      <c r="C635" t="s">
        <v>8</v>
      </c>
      <c r="D635">
        <v>55</v>
      </c>
      <c r="E635" s="3">
        <v>291301.95</v>
      </c>
      <c r="F635" s="6">
        <v>45028.1</v>
      </c>
      <c r="G635" s="6">
        <v>336330.05</v>
      </c>
      <c r="H635" t="s">
        <v>98</v>
      </c>
      <c r="I635" s="1" t="s">
        <v>99</v>
      </c>
    </row>
    <row r="636" spans="1:9" x14ac:dyDescent="0.25">
      <c r="A636">
        <v>2025</v>
      </c>
      <c r="B636">
        <v>1</v>
      </c>
      <c r="C636" t="s">
        <v>8</v>
      </c>
      <c r="D636">
        <v>21</v>
      </c>
      <c r="E636" s="3">
        <v>396664.16</v>
      </c>
      <c r="F636" s="6">
        <v>45028.1</v>
      </c>
      <c r="G636" s="6">
        <v>441692.26</v>
      </c>
      <c r="H636" t="s">
        <v>98</v>
      </c>
      <c r="I636" s="1" t="s">
        <v>99</v>
      </c>
    </row>
    <row r="637" spans="1:9" x14ac:dyDescent="0.25">
      <c r="A637">
        <v>2025</v>
      </c>
      <c r="B637">
        <v>1</v>
      </c>
      <c r="C637" t="s">
        <v>8</v>
      </c>
      <c r="D637">
        <v>22</v>
      </c>
      <c r="E637" s="3">
        <v>450281.03</v>
      </c>
      <c r="F637" s="6">
        <v>45028.1</v>
      </c>
      <c r="G637" s="6">
        <v>495309.13</v>
      </c>
      <c r="H637" t="s">
        <v>98</v>
      </c>
      <c r="I637" s="1" t="s">
        <v>99</v>
      </c>
    </row>
    <row r="638" spans="1:9" x14ac:dyDescent="0.25">
      <c r="A638">
        <v>2025</v>
      </c>
      <c r="B638">
        <v>1</v>
      </c>
      <c r="C638" t="s">
        <v>8</v>
      </c>
      <c r="D638">
        <v>23</v>
      </c>
      <c r="E638" s="3">
        <v>510445.64</v>
      </c>
      <c r="F638" s="6">
        <v>45028.1</v>
      </c>
      <c r="G638" s="6">
        <v>555473.74</v>
      </c>
      <c r="H638" t="s">
        <v>98</v>
      </c>
      <c r="I638" s="1" t="s">
        <v>99</v>
      </c>
    </row>
    <row r="639" spans="1:9" x14ac:dyDescent="0.25">
      <c r="A639">
        <v>2025</v>
      </c>
      <c r="B639">
        <v>2</v>
      </c>
      <c r="C639" t="s">
        <v>7</v>
      </c>
      <c r="D639">
        <v>1</v>
      </c>
      <c r="E639" s="3">
        <v>577959.44999999995</v>
      </c>
      <c r="F639" s="6">
        <v>128739.32</v>
      </c>
      <c r="G639" s="6">
        <v>706698.77</v>
      </c>
      <c r="H639" t="s">
        <v>98</v>
      </c>
      <c r="I639" s="1" t="s">
        <v>99</v>
      </c>
    </row>
    <row r="640" spans="1:9" x14ac:dyDescent="0.25">
      <c r="A640">
        <v>2025</v>
      </c>
      <c r="B640">
        <v>2</v>
      </c>
      <c r="C640" t="s">
        <v>7</v>
      </c>
      <c r="D640">
        <v>2</v>
      </c>
      <c r="E640" s="3">
        <v>583498.34</v>
      </c>
      <c r="F640" s="6">
        <v>128739.32</v>
      </c>
      <c r="G640" s="6">
        <v>712237.66</v>
      </c>
      <c r="H640" t="s">
        <v>98</v>
      </c>
      <c r="I640" s="1" t="s">
        <v>99</v>
      </c>
    </row>
    <row r="641" spans="1:9" x14ac:dyDescent="0.25">
      <c r="A641">
        <v>2025</v>
      </c>
      <c r="B641">
        <v>2</v>
      </c>
      <c r="C641" t="s">
        <v>7</v>
      </c>
      <c r="D641">
        <v>3</v>
      </c>
      <c r="E641" s="3">
        <v>588922.28</v>
      </c>
      <c r="F641" s="6">
        <v>128739.32</v>
      </c>
      <c r="G641" s="6">
        <v>717661.6</v>
      </c>
      <c r="H641" t="s">
        <v>98</v>
      </c>
      <c r="I641" s="1" t="s">
        <v>99</v>
      </c>
    </row>
    <row r="642" spans="1:9" x14ac:dyDescent="0.25">
      <c r="A642">
        <v>2025</v>
      </c>
      <c r="B642">
        <v>2</v>
      </c>
      <c r="C642" t="s">
        <v>7</v>
      </c>
      <c r="D642">
        <v>4</v>
      </c>
      <c r="E642" s="3">
        <v>594403.73</v>
      </c>
      <c r="F642" s="6">
        <v>128739.32</v>
      </c>
      <c r="G642" s="6">
        <v>723143.05</v>
      </c>
      <c r="H642" t="s">
        <v>98</v>
      </c>
      <c r="I642" s="1" t="s">
        <v>99</v>
      </c>
    </row>
    <row r="643" spans="1:9" x14ac:dyDescent="0.25">
      <c r="A643">
        <v>2025</v>
      </c>
      <c r="B643">
        <v>2</v>
      </c>
      <c r="C643" t="s">
        <v>7</v>
      </c>
      <c r="D643">
        <v>5</v>
      </c>
      <c r="E643" s="3">
        <v>599879.02</v>
      </c>
      <c r="F643" s="6">
        <v>128739.32</v>
      </c>
      <c r="G643" s="6">
        <v>728618.34</v>
      </c>
      <c r="H643" t="s">
        <v>98</v>
      </c>
      <c r="I643" s="1" t="s">
        <v>99</v>
      </c>
    </row>
    <row r="644" spans="1:9" x14ac:dyDescent="0.25">
      <c r="A644">
        <v>2025</v>
      </c>
      <c r="B644">
        <v>2</v>
      </c>
      <c r="C644" t="s">
        <v>7</v>
      </c>
      <c r="D644">
        <v>6</v>
      </c>
      <c r="E644" s="3">
        <v>605359.68000000005</v>
      </c>
      <c r="F644" s="6">
        <v>128739.32</v>
      </c>
      <c r="G644" s="6">
        <v>734099</v>
      </c>
      <c r="H644" t="s">
        <v>98</v>
      </c>
      <c r="I644" s="1" t="s">
        <v>99</v>
      </c>
    </row>
    <row r="645" spans="1:9" x14ac:dyDescent="0.25">
      <c r="A645">
        <v>2025</v>
      </c>
      <c r="B645">
        <v>2</v>
      </c>
      <c r="C645" t="s">
        <v>7</v>
      </c>
      <c r="D645">
        <v>7</v>
      </c>
      <c r="E645" s="3">
        <v>610833.35</v>
      </c>
      <c r="F645" s="6">
        <v>128739.32</v>
      </c>
      <c r="G645" s="6">
        <v>739572.67</v>
      </c>
      <c r="H645" t="s">
        <v>98</v>
      </c>
      <c r="I645" s="1" t="s">
        <v>99</v>
      </c>
    </row>
    <row r="646" spans="1:9" x14ac:dyDescent="0.25">
      <c r="A646">
        <v>2025</v>
      </c>
      <c r="B646">
        <v>2</v>
      </c>
      <c r="C646" t="s">
        <v>7</v>
      </c>
      <c r="D646">
        <v>8</v>
      </c>
      <c r="E646" s="3">
        <v>627270.91</v>
      </c>
      <c r="F646" s="6">
        <v>128739.32</v>
      </c>
      <c r="G646" s="6">
        <v>756010.23</v>
      </c>
      <c r="H646" t="s">
        <v>98</v>
      </c>
      <c r="I646" s="1" t="s">
        <v>99</v>
      </c>
    </row>
    <row r="647" spans="1:9" x14ac:dyDescent="0.25">
      <c r="A647">
        <v>2025</v>
      </c>
      <c r="B647">
        <v>2</v>
      </c>
      <c r="C647" t="s">
        <v>7</v>
      </c>
      <c r="D647">
        <v>9</v>
      </c>
      <c r="E647" s="3">
        <v>643696.6</v>
      </c>
      <c r="F647" s="6">
        <v>128739.32</v>
      </c>
      <c r="G647" s="6">
        <v>772435.92</v>
      </c>
      <c r="H647" t="s">
        <v>98</v>
      </c>
      <c r="I647" s="1" t="s">
        <v>99</v>
      </c>
    </row>
    <row r="648" spans="1:9" x14ac:dyDescent="0.25">
      <c r="A648">
        <v>2025</v>
      </c>
      <c r="B648">
        <v>2</v>
      </c>
      <c r="C648" t="s">
        <v>7</v>
      </c>
      <c r="D648">
        <v>10</v>
      </c>
      <c r="E648" s="3">
        <v>660138.06999999995</v>
      </c>
      <c r="F648" s="6">
        <v>128739.32</v>
      </c>
      <c r="G648" s="6">
        <v>788877.39</v>
      </c>
      <c r="H648" t="s">
        <v>98</v>
      </c>
      <c r="I648" s="1" t="s">
        <v>99</v>
      </c>
    </row>
    <row r="649" spans="1:9" x14ac:dyDescent="0.25">
      <c r="A649">
        <v>2025</v>
      </c>
      <c r="B649">
        <v>2</v>
      </c>
      <c r="C649" t="s">
        <v>7</v>
      </c>
      <c r="D649">
        <v>11</v>
      </c>
      <c r="E649" s="3">
        <v>687523.83999999997</v>
      </c>
      <c r="F649" s="6">
        <v>128739.32</v>
      </c>
      <c r="G649" s="6">
        <v>816263.16</v>
      </c>
      <c r="H649" t="s">
        <v>98</v>
      </c>
      <c r="I649" s="1" t="s">
        <v>99</v>
      </c>
    </row>
    <row r="650" spans="1:9" x14ac:dyDescent="0.25">
      <c r="A650">
        <v>2025</v>
      </c>
      <c r="B650">
        <v>2</v>
      </c>
      <c r="C650" t="s">
        <v>7</v>
      </c>
      <c r="D650">
        <v>12</v>
      </c>
      <c r="E650" s="3">
        <v>714917.51</v>
      </c>
      <c r="F650" s="6">
        <v>128739.32</v>
      </c>
      <c r="G650" s="6">
        <v>843656.83</v>
      </c>
      <c r="H650" t="s">
        <v>98</v>
      </c>
      <c r="I650" s="1" t="s">
        <v>99</v>
      </c>
    </row>
    <row r="651" spans="1:9" x14ac:dyDescent="0.25">
      <c r="A651">
        <v>2025</v>
      </c>
      <c r="B651">
        <v>2</v>
      </c>
      <c r="C651" t="s">
        <v>7</v>
      </c>
      <c r="D651">
        <v>13</v>
      </c>
      <c r="E651" s="3">
        <v>742301.3</v>
      </c>
      <c r="F651" s="6">
        <v>128739.32</v>
      </c>
      <c r="G651" s="6">
        <v>871040.62</v>
      </c>
      <c r="H651" t="s">
        <v>98</v>
      </c>
      <c r="I651" s="1" t="s">
        <v>99</v>
      </c>
    </row>
    <row r="652" spans="1:9" x14ac:dyDescent="0.25">
      <c r="A652">
        <v>2025</v>
      </c>
      <c r="B652">
        <v>2</v>
      </c>
      <c r="C652" t="s">
        <v>7</v>
      </c>
      <c r="D652">
        <v>14</v>
      </c>
      <c r="E652" s="3">
        <v>769703.65</v>
      </c>
      <c r="F652" s="6">
        <v>128739.32</v>
      </c>
      <c r="G652" s="6">
        <v>898442.97</v>
      </c>
      <c r="H652" t="s">
        <v>98</v>
      </c>
      <c r="I652" s="1" t="s">
        <v>99</v>
      </c>
    </row>
    <row r="653" spans="1:9" x14ac:dyDescent="0.25">
      <c r="A653">
        <v>2025</v>
      </c>
      <c r="B653">
        <v>2</v>
      </c>
      <c r="C653" t="s">
        <v>7</v>
      </c>
      <c r="D653">
        <v>15</v>
      </c>
      <c r="E653" s="3">
        <v>797085.37</v>
      </c>
      <c r="F653" s="6">
        <v>128739.32</v>
      </c>
      <c r="G653" s="6">
        <v>925824.69</v>
      </c>
      <c r="H653" t="s">
        <v>98</v>
      </c>
      <c r="I653" s="1" t="s">
        <v>99</v>
      </c>
    </row>
    <row r="654" spans="1:9" x14ac:dyDescent="0.25">
      <c r="A654">
        <v>2025</v>
      </c>
      <c r="B654">
        <v>2</v>
      </c>
      <c r="C654" t="s">
        <v>7</v>
      </c>
      <c r="D654">
        <v>16</v>
      </c>
      <c r="E654" s="3">
        <v>895685.79</v>
      </c>
      <c r="F654" s="6">
        <v>128739.32</v>
      </c>
      <c r="G654" s="6">
        <v>1024425.11</v>
      </c>
      <c r="H654" t="s">
        <v>98</v>
      </c>
      <c r="I654" s="1" t="s">
        <v>99</v>
      </c>
    </row>
    <row r="655" spans="1:9" x14ac:dyDescent="0.25">
      <c r="A655">
        <v>2025</v>
      </c>
      <c r="B655">
        <v>2</v>
      </c>
      <c r="C655" t="s">
        <v>7</v>
      </c>
      <c r="D655">
        <v>17</v>
      </c>
      <c r="E655" s="3">
        <v>1060019.32</v>
      </c>
      <c r="F655" s="6">
        <v>128739.32</v>
      </c>
      <c r="G655" s="6">
        <v>1188758.6399999999</v>
      </c>
      <c r="H655" t="s">
        <v>98</v>
      </c>
      <c r="I655" s="1" t="s">
        <v>99</v>
      </c>
    </row>
    <row r="656" spans="1:9" x14ac:dyDescent="0.25">
      <c r="A656">
        <v>2025</v>
      </c>
      <c r="B656">
        <v>2</v>
      </c>
      <c r="C656" t="s">
        <v>8</v>
      </c>
      <c r="D656">
        <v>24</v>
      </c>
      <c r="E656" s="3">
        <v>350370.24</v>
      </c>
      <c r="F656" s="6">
        <v>53086.35</v>
      </c>
      <c r="G656" s="6">
        <v>403456.59</v>
      </c>
      <c r="H656" t="s">
        <v>98</v>
      </c>
      <c r="I656" s="1" t="s">
        <v>99</v>
      </c>
    </row>
    <row r="657" spans="1:9" x14ac:dyDescent="0.25">
      <c r="A657">
        <v>2025</v>
      </c>
      <c r="B657">
        <v>2</v>
      </c>
      <c r="C657" t="s">
        <v>8</v>
      </c>
      <c r="D657">
        <v>55</v>
      </c>
      <c r="E657" s="3">
        <v>302954.03000000003</v>
      </c>
      <c r="F657" s="6">
        <v>53086.35</v>
      </c>
      <c r="G657" s="6">
        <v>356040.38</v>
      </c>
      <c r="H657" t="s">
        <v>98</v>
      </c>
      <c r="I657" s="1" t="s">
        <v>99</v>
      </c>
    </row>
    <row r="658" spans="1:9" x14ac:dyDescent="0.25">
      <c r="A658">
        <v>2025</v>
      </c>
      <c r="B658">
        <v>2</v>
      </c>
      <c r="C658" t="s">
        <v>8</v>
      </c>
      <c r="D658">
        <v>21</v>
      </c>
      <c r="E658" s="3">
        <v>412530.73</v>
      </c>
      <c r="F658" s="6">
        <v>53086.35</v>
      </c>
      <c r="G658" s="6">
        <v>465617.08</v>
      </c>
      <c r="H658" t="s">
        <v>98</v>
      </c>
      <c r="I658" s="1" t="s">
        <v>99</v>
      </c>
    </row>
    <row r="659" spans="1:9" x14ac:dyDescent="0.25">
      <c r="A659">
        <v>2025</v>
      </c>
      <c r="B659">
        <v>2</v>
      </c>
      <c r="C659" t="s">
        <v>8</v>
      </c>
      <c r="D659">
        <v>22</v>
      </c>
      <c r="E659" s="3">
        <v>468292.27</v>
      </c>
      <c r="F659" s="6">
        <v>53086.35</v>
      </c>
      <c r="G659" s="6">
        <v>521378.62</v>
      </c>
      <c r="H659" t="s">
        <v>98</v>
      </c>
      <c r="I659" s="1" t="s">
        <v>99</v>
      </c>
    </row>
    <row r="660" spans="1:9" x14ac:dyDescent="0.25">
      <c r="A660">
        <v>2025</v>
      </c>
      <c r="B660">
        <v>2</v>
      </c>
      <c r="C660" t="s">
        <v>8</v>
      </c>
      <c r="D660">
        <v>23</v>
      </c>
      <c r="E660" s="3">
        <v>530863.47</v>
      </c>
      <c r="F660" s="6">
        <v>53086.35</v>
      </c>
      <c r="G660" s="6">
        <v>583949.81999999995</v>
      </c>
      <c r="H660" t="s">
        <v>98</v>
      </c>
      <c r="I660" s="1" t="s">
        <v>99</v>
      </c>
    </row>
    <row r="661" spans="1:9" x14ac:dyDescent="0.25">
      <c r="A661">
        <v>2025</v>
      </c>
      <c r="B661">
        <v>4</v>
      </c>
      <c r="C661" t="s">
        <v>7</v>
      </c>
      <c r="D661">
        <v>1</v>
      </c>
      <c r="E661" s="3">
        <v>635755.4</v>
      </c>
      <c r="F661" s="6">
        <v>141613.25</v>
      </c>
      <c r="G661" s="6">
        <v>777368.65</v>
      </c>
      <c r="H661" t="s">
        <v>100</v>
      </c>
      <c r="I661" s="1" t="s">
        <v>101</v>
      </c>
    </row>
    <row r="662" spans="1:9" x14ac:dyDescent="0.25">
      <c r="A662">
        <v>2025</v>
      </c>
      <c r="B662">
        <v>4</v>
      </c>
      <c r="C662" t="s">
        <v>7</v>
      </c>
      <c r="D662">
        <v>2</v>
      </c>
      <c r="E662" s="3">
        <v>641848.17000000004</v>
      </c>
      <c r="F662" s="6">
        <v>141613.25</v>
      </c>
      <c r="G662" s="6">
        <v>783461.42</v>
      </c>
      <c r="H662" t="s">
        <v>100</v>
      </c>
      <c r="I662" s="1" t="s">
        <v>101</v>
      </c>
    </row>
    <row r="663" spans="1:9" x14ac:dyDescent="0.25">
      <c r="A663">
        <v>2025</v>
      </c>
      <c r="B663">
        <v>4</v>
      </c>
      <c r="C663" t="s">
        <v>7</v>
      </c>
      <c r="D663">
        <v>3</v>
      </c>
      <c r="E663" s="3">
        <v>647814.51</v>
      </c>
      <c r="F663" s="6">
        <v>141613.25</v>
      </c>
      <c r="G663" s="6">
        <v>789427.76</v>
      </c>
      <c r="H663" t="s">
        <v>100</v>
      </c>
      <c r="I663" s="1" t="s">
        <v>101</v>
      </c>
    </row>
    <row r="664" spans="1:9" x14ac:dyDescent="0.25">
      <c r="A664">
        <v>2025</v>
      </c>
      <c r="B664">
        <v>4</v>
      </c>
      <c r="C664" t="s">
        <v>7</v>
      </c>
      <c r="D664">
        <v>4</v>
      </c>
      <c r="E664" s="3">
        <v>653844.1</v>
      </c>
      <c r="F664" s="6">
        <v>141613.25</v>
      </c>
      <c r="G664" s="6">
        <v>795457.35</v>
      </c>
      <c r="H664" t="s">
        <v>100</v>
      </c>
      <c r="I664" s="1" t="s">
        <v>101</v>
      </c>
    </row>
    <row r="665" spans="1:9" x14ac:dyDescent="0.25">
      <c r="A665">
        <v>2025</v>
      </c>
      <c r="B665">
        <v>4</v>
      </c>
      <c r="C665" t="s">
        <v>7</v>
      </c>
      <c r="D665">
        <v>5</v>
      </c>
      <c r="E665" s="3">
        <v>659866.92000000004</v>
      </c>
      <c r="F665" s="6">
        <v>141613.25</v>
      </c>
      <c r="G665" s="6">
        <v>801480.17</v>
      </c>
      <c r="H665" t="s">
        <v>100</v>
      </c>
      <c r="I665" s="1" t="s">
        <v>101</v>
      </c>
    </row>
    <row r="666" spans="1:9" x14ac:dyDescent="0.25">
      <c r="A666">
        <v>2025</v>
      </c>
      <c r="B666">
        <v>4</v>
      </c>
      <c r="C666" t="s">
        <v>7</v>
      </c>
      <c r="D666">
        <v>6</v>
      </c>
      <c r="E666" s="3">
        <v>665895.65</v>
      </c>
      <c r="F666" s="6">
        <v>141613.25</v>
      </c>
      <c r="G666" s="6">
        <v>807508.9</v>
      </c>
      <c r="H666" t="s">
        <v>100</v>
      </c>
      <c r="I666" s="1" t="s">
        <v>101</v>
      </c>
    </row>
    <row r="667" spans="1:9" x14ac:dyDescent="0.25">
      <c r="A667">
        <v>2025</v>
      </c>
      <c r="B667">
        <v>4</v>
      </c>
      <c r="C667" t="s">
        <v>7</v>
      </c>
      <c r="D667">
        <v>7</v>
      </c>
      <c r="E667" s="3">
        <v>671916.68</v>
      </c>
      <c r="F667" s="6">
        <v>141613.25</v>
      </c>
      <c r="G667" s="6">
        <v>813529.93</v>
      </c>
      <c r="H667" t="s">
        <v>100</v>
      </c>
      <c r="I667" s="1" t="s">
        <v>101</v>
      </c>
    </row>
    <row r="668" spans="1:9" x14ac:dyDescent="0.25">
      <c r="A668">
        <v>2025</v>
      </c>
      <c r="B668">
        <v>4</v>
      </c>
      <c r="C668" t="s">
        <v>7</v>
      </c>
      <c r="D668">
        <v>8</v>
      </c>
      <c r="E668" s="3">
        <v>689998</v>
      </c>
      <c r="F668" s="6">
        <v>141613.25</v>
      </c>
      <c r="G668" s="6">
        <v>831611.25</v>
      </c>
      <c r="H668" t="s">
        <v>100</v>
      </c>
      <c r="I668" s="1" t="s">
        <v>101</v>
      </c>
    </row>
    <row r="669" spans="1:9" x14ac:dyDescent="0.25">
      <c r="A669">
        <v>2025</v>
      </c>
      <c r="B669">
        <v>4</v>
      </c>
      <c r="C669" t="s">
        <v>7</v>
      </c>
      <c r="D669">
        <v>9</v>
      </c>
      <c r="E669" s="3">
        <v>708066.26</v>
      </c>
      <c r="F669" s="6">
        <v>141613.25</v>
      </c>
      <c r="G669" s="6">
        <v>849679.51</v>
      </c>
      <c r="H669" t="s">
        <v>100</v>
      </c>
      <c r="I669" s="1" t="s">
        <v>101</v>
      </c>
    </row>
    <row r="670" spans="1:9" x14ac:dyDescent="0.25">
      <c r="A670">
        <v>2025</v>
      </c>
      <c r="B670">
        <v>4</v>
      </c>
      <c r="C670" t="s">
        <v>7</v>
      </c>
      <c r="D670">
        <v>10</v>
      </c>
      <c r="E670" s="3">
        <v>726151.88</v>
      </c>
      <c r="F670" s="6">
        <v>141613.25</v>
      </c>
      <c r="G670" s="6">
        <v>867765.13</v>
      </c>
      <c r="H670" t="s">
        <v>100</v>
      </c>
      <c r="I670" s="1" t="s">
        <v>101</v>
      </c>
    </row>
    <row r="671" spans="1:9" x14ac:dyDescent="0.25">
      <c r="A671">
        <v>2025</v>
      </c>
      <c r="B671">
        <v>4</v>
      </c>
      <c r="C671" t="s">
        <v>7</v>
      </c>
      <c r="D671">
        <v>11</v>
      </c>
      <c r="E671" s="3">
        <v>756276.22</v>
      </c>
      <c r="F671" s="6">
        <v>141613.25</v>
      </c>
      <c r="G671" s="6">
        <v>897889.47</v>
      </c>
      <c r="H671" t="s">
        <v>100</v>
      </c>
      <c r="I671" s="1" t="s">
        <v>101</v>
      </c>
    </row>
    <row r="672" spans="1:9" x14ac:dyDescent="0.25">
      <c r="A672">
        <v>2025</v>
      </c>
      <c r="B672">
        <v>4</v>
      </c>
      <c r="C672" t="s">
        <v>7</v>
      </c>
      <c r="D672">
        <v>12</v>
      </c>
      <c r="E672" s="3">
        <v>786409.26</v>
      </c>
      <c r="F672" s="6">
        <v>141613.25</v>
      </c>
      <c r="G672" s="6">
        <v>928022.51</v>
      </c>
      <c r="H672" t="s">
        <v>100</v>
      </c>
      <c r="I672" s="1" t="s">
        <v>101</v>
      </c>
    </row>
    <row r="673" spans="1:9" x14ac:dyDescent="0.25">
      <c r="A673">
        <v>2025</v>
      </c>
      <c r="B673">
        <v>4</v>
      </c>
      <c r="C673" t="s">
        <v>7</v>
      </c>
      <c r="D673">
        <v>13</v>
      </c>
      <c r="E673" s="3">
        <v>816531.43</v>
      </c>
      <c r="F673" s="6">
        <v>141613.25</v>
      </c>
      <c r="G673" s="6">
        <v>958144.68</v>
      </c>
      <c r="H673" t="s">
        <v>100</v>
      </c>
      <c r="I673" s="1" t="s">
        <v>101</v>
      </c>
    </row>
    <row r="674" spans="1:9" x14ac:dyDescent="0.25">
      <c r="A674">
        <v>2025</v>
      </c>
      <c r="B674">
        <v>4</v>
      </c>
      <c r="C674" t="s">
        <v>7</v>
      </c>
      <c r="D674">
        <v>14</v>
      </c>
      <c r="E674" s="3">
        <v>846674.02</v>
      </c>
      <c r="F674" s="6">
        <v>141613.25</v>
      </c>
      <c r="G674" s="6">
        <v>988287.27</v>
      </c>
      <c r="H674" t="s">
        <v>100</v>
      </c>
      <c r="I674" s="1" t="s">
        <v>101</v>
      </c>
    </row>
    <row r="675" spans="1:9" x14ac:dyDescent="0.25">
      <c r="A675">
        <v>2025</v>
      </c>
      <c r="B675">
        <v>4</v>
      </c>
      <c r="C675" t="s">
        <v>7</v>
      </c>
      <c r="D675">
        <v>15</v>
      </c>
      <c r="E675" s="3">
        <v>876793.91</v>
      </c>
      <c r="F675" s="6">
        <v>141613.25</v>
      </c>
      <c r="G675" s="6">
        <v>1018407.16</v>
      </c>
      <c r="H675" t="s">
        <v>100</v>
      </c>
      <c r="I675" s="1" t="s">
        <v>101</v>
      </c>
    </row>
    <row r="676" spans="1:9" x14ac:dyDescent="0.25">
      <c r="A676">
        <v>2025</v>
      </c>
      <c r="B676">
        <v>4</v>
      </c>
      <c r="C676" t="s">
        <v>7</v>
      </c>
      <c r="D676">
        <v>16</v>
      </c>
      <c r="E676" s="3">
        <v>985254.37</v>
      </c>
      <c r="F676" s="6">
        <v>141613.25</v>
      </c>
      <c r="G676" s="6">
        <v>1126867.6200000001</v>
      </c>
      <c r="H676" t="s">
        <v>100</v>
      </c>
      <c r="I676" s="1" t="s">
        <v>101</v>
      </c>
    </row>
    <row r="677" spans="1:9" x14ac:dyDescent="0.25">
      <c r="A677">
        <v>2025</v>
      </c>
      <c r="B677">
        <v>4</v>
      </c>
      <c r="C677" t="s">
        <v>7</v>
      </c>
      <c r="D677">
        <v>17</v>
      </c>
      <c r="E677" s="3">
        <v>1166021.25</v>
      </c>
      <c r="F677" s="6">
        <v>141613.25</v>
      </c>
      <c r="G677" s="6">
        <v>1307634.5</v>
      </c>
      <c r="H677" t="s">
        <v>100</v>
      </c>
      <c r="I677" s="1" t="s">
        <v>101</v>
      </c>
    </row>
    <row r="678" spans="1:9" x14ac:dyDescent="0.25">
      <c r="A678">
        <v>2025</v>
      </c>
      <c r="B678">
        <v>4</v>
      </c>
      <c r="C678" t="s">
        <v>8</v>
      </c>
      <c r="D678">
        <v>24</v>
      </c>
      <c r="E678" s="3">
        <v>385407.26</v>
      </c>
      <c r="F678" s="6">
        <v>58394.98</v>
      </c>
      <c r="G678" s="6">
        <v>443802.24</v>
      </c>
      <c r="H678" t="s">
        <v>100</v>
      </c>
      <c r="I678" s="1" t="s">
        <v>101</v>
      </c>
    </row>
    <row r="679" spans="1:9" x14ac:dyDescent="0.25">
      <c r="A679">
        <v>2025</v>
      </c>
      <c r="B679">
        <v>4</v>
      </c>
      <c r="C679" t="s">
        <v>8</v>
      </c>
      <c r="D679">
        <v>55</v>
      </c>
      <c r="E679" s="3">
        <v>333249.43</v>
      </c>
      <c r="F679" s="6">
        <v>58394.98</v>
      </c>
      <c r="G679" s="6">
        <v>391644.41</v>
      </c>
      <c r="H679" t="s">
        <v>100</v>
      </c>
      <c r="I679" s="1" t="s">
        <v>101</v>
      </c>
    </row>
    <row r="680" spans="1:9" x14ac:dyDescent="0.25">
      <c r="A680">
        <v>2025</v>
      </c>
      <c r="B680">
        <v>4</v>
      </c>
      <c r="C680" t="s">
        <v>8</v>
      </c>
      <c r="D680">
        <v>21</v>
      </c>
      <c r="E680" s="3">
        <v>453783.8</v>
      </c>
      <c r="F680" s="6">
        <v>58394.98</v>
      </c>
      <c r="G680" s="6">
        <v>512178.78</v>
      </c>
      <c r="H680" t="s">
        <v>100</v>
      </c>
      <c r="I680" s="1" t="s">
        <v>101</v>
      </c>
    </row>
    <row r="681" spans="1:9" x14ac:dyDescent="0.25">
      <c r="A681">
        <v>2025</v>
      </c>
      <c r="B681">
        <v>4</v>
      </c>
      <c r="C681" t="s">
        <v>8</v>
      </c>
      <c r="D681">
        <v>22</v>
      </c>
      <c r="E681" s="3">
        <v>515121.5</v>
      </c>
      <c r="F681" s="6">
        <v>58394.98</v>
      </c>
      <c r="G681" s="6">
        <v>573516.48</v>
      </c>
      <c r="H681" t="s">
        <v>100</v>
      </c>
      <c r="I681" s="1" t="s">
        <v>101</v>
      </c>
    </row>
    <row r="682" spans="1:9" x14ac:dyDescent="0.25">
      <c r="A682">
        <v>2025</v>
      </c>
      <c r="B682">
        <v>4</v>
      </c>
      <c r="C682" t="s">
        <v>8</v>
      </c>
      <c r="D682">
        <v>23</v>
      </c>
      <c r="E682" s="3">
        <v>583949.81999999995</v>
      </c>
      <c r="F682" s="6">
        <v>58394.98</v>
      </c>
      <c r="G682" s="6">
        <v>642344.80000000005</v>
      </c>
      <c r="H682" t="s">
        <v>100</v>
      </c>
      <c r="I682" s="1" t="s">
        <v>101</v>
      </c>
    </row>
  </sheetData>
  <autoFilter ref="A1:I682" xr:uid="{00000000-0001-0000-0000-000000000000}"/>
  <phoneticPr fontId="6" type="noConversion"/>
  <pageMargins left="0.7" right="0.7" top="0.75" bottom="0.75" header="0.3" footer="0.3"/>
  <pageSetup paperSize="9" orientation="portrait" r:id="rId1"/>
  <ignoredErrors>
    <ignoredError sqref="G134 G150 G135:G149 G24 G25:G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Grilla salarial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Estadistica Crespo</cp:lastModifiedBy>
  <dcterms:created xsi:type="dcterms:W3CDTF">2020-07-15T12:01:36Z</dcterms:created>
  <dcterms:modified xsi:type="dcterms:W3CDTF">2025-06-27T10:51:53Z</dcterms:modified>
</cp:coreProperties>
</file>