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2"/>
  <workbookPr/>
  <mc:AlternateContent xmlns:mc="http://schemas.openxmlformats.org/markup-compatibility/2006">
    <mc:Choice Requires="x15">
      <x15ac:absPath xmlns:x15ac="http://schemas.microsoft.com/office/spreadsheetml/2010/11/ac" url="Z:\Datos abiertos\Datos abiertos - Portal\Género\"/>
    </mc:Choice>
  </mc:AlternateContent>
  <xr:revisionPtr revIDLastSave="0" documentId="13_ncr:1_{FCD1F932-CCEB-4328-BB17-A369176C24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 l="1"/>
  <c r="C70" i="1"/>
  <c r="C69" i="1"/>
  <c r="C68" i="1"/>
  <c r="C67" i="1"/>
  <c r="C66" i="1"/>
  <c r="C65" i="1"/>
</calcChain>
</file>

<file path=xl/sharedStrings.xml><?xml version="1.0" encoding="utf-8"?>
<sst xmlns="http://schemas.openxmlformats.org/spreadsheetml/2006/main" count="168" uniqueCount="165">
  <si>
    <t>cantidad_beneficiarias</t>
  </si>
  <si>
    <t>total_pesos</t>
  </si>
  <si>
    <t>nro_resolucion</t>
  </si>
  <si>
    <t>446/19</t>
  </si>
  <si>
    <t>503/19</t>
  </si>
  <si>
    <t>548/19</t>
  </si>
  <si>
    <t>590/19</t>
  </si>
  <si>
    <t>674/19</t>
  </si>
  <si>
    <t>690/19</t>
  </si>
  <si>
    <t>387/19</t>
  </si>
  <si>
    <t>198/19</t>
  </si>
  <si>
    <t>273/19</t>
  </si>
  <si>
    <t>150/19</t>
  </si>
  <si>
    <t>163/19</t>
  </si>
  <si>
    <t>647/19</t>
  </si>
  <si>
    <t>400/18</t>
  </si>
  <si>
    <t>377/18</t>
  </si>
  <si>
    <t>312/18</t>
  </si>
  <si>
    <t>437/18</t>
  </si>
  <si>
    <t>07/20</t>
  </si>
  <si>
    <t>45/20</t>
  </si>
  <si>
    <t>108/20</t>
  </si>
  <si>
    <t>162/20</t>
  </si>
  <si>
    <t>13/18</t>
  </si>
  <si>
    <t>111/18</t>
  </si>
  <si>
    <t>253/18</t>
  </si>
  <si>
    <t>592/18</t>
  </si>
  <si>
    <t>periodo</t>
  </si>
  <si>
    <t>187/20</t>
  </si>
  <si>
    <t>228/20</t>
  </si>
  <si>
    <t>2018-01-23</t>
  </si>
  <si>
    <t>2018-03-15</t>
  </si>
  <si>
    <t>2018-05-09</t>
  </si>
  <si>
    <t>2018-06-26</t>
  </si>
  <si>
    <t>2018-07-31</t>
  </si>
  <si>
    <t>2018-08-15</t>
  </si>
  <si>
    <t>2018-09-13</t>
  </si>
  <si>
    <t>2018-12-26</t>
  </si>
  <si>
    <t>2019-02-22</t>
  </si>
  <si>
    <t>2019-02-28</t>
  </si>
  <si>
    <t>2019-03-18</t>
  </si>
  <si>
    <t>2019-04-16</t>
  </si>
  <si>
    <t>2019-05-23</t>
  </si>
  <si>
    <t>2019-06-27</t>
  </si>
  <si>
    <t>2019-07-31</t>
  </si>
  <si>
    <t>2019-08-15</t>
  </si>
  <si>
    <t>2019-09-12</t>
  </si>
  <si>
    <t>2019-10-25</t>
  </si>
  <si>
    <t>2019-11-21</t>
  </si>
  <si>
    <t>2019-12-05</t>
  </si>
  <si>
    <t>2020-01-07</t>
  </si>
  <si>
    <t>2020-02-10</t>
  </si>
  <si>
    <t>2020-03-16</t>
  </si>
  <si>
    <t>2020-05-27</t>
  </si>
  <si>
    <t>2020-06-16</t>
  </si>
  <si>
    <t>2020-07-15</t>
  </si>
  <si>
    <t>341/20</t>
  </si>
  <si>
    <t>2020-09-10</t>
  </si>
  <si>
    <t>502/20</t>
  </si>
  <si>
    <t>2020-12-14</t>
  </si>
  <si>
    <t>168/21</t>
  </si>
  <si>
    <t>2021-03-02</t>
  </si>
  <si>
    <t>222/21</t>
  </si>
  <si>
    <t>2021-03-19</t>
  </si>
  <si>
    <t>276/21</t>
  </si>
  <si>
    <t>2021-04-16</t>
  </si>
  <si>
    <t>335/21</t>
  </si>
  <si>
    <t>2021-05-17</t>
  </si>
  <si>
    <t>719/2021</t>
  </si>
  <si>
    <t>2021-11-29</t>
  </si>
  <si>
    <t>705/2021</t>
  </si>
  <si>
    <t>2021-11-16</t>
  </si>
  <si>
    <t>2021-10-19</t>
  </si>
  <si>
    <t>668/2021</t>
  </si>
  <si>
    <t>2021-09-17</t>
  </si>
  <si>
    <t>534/2021</t>
  </si>
  <si>
    <t>604/2021</t>
  </si>
  <si>
    <t>2021-08-18</t>
  </si>
  <si>
    <t>520/2021</t>
  </si>
  <si>
    <t>2021-05-05</t>
  </si>
  <si>
    <t>2021-06-28</t>
  </si>
  <si>
    <t>412/2021</t>
  </si>
  <si>
    <t>565/2022</t>
  </si>
  <si>
    <t>2022-07-06</t>
  </si>
  <si>
    <t>2022-06-02</t>
  </si>
  <si>
    <t>456/2022</t>
  </si>
  <si>
    <t>2022-05-03</t>
  </si>
  <si>
    <t>353/2022</t>
  </si>
  <si>
    <t>2022-04-08</t>
  </si>
  <si>
    <t>265/2022</t>
  </si>
  <si>
    <t>2022-02-23</t>
  </si>
  <si>
    <t>043/2022</t>
  </si>
  <si>
    <t>2022-02-01</t>
  </si>
  <si>
    <t>044/2022</t>
  </si>
  <si>
    <t>2022-01-07</t>
  </si>
  <si>
    <t>028/2022</t>
  </si>
  <si>
    <t>917/2022</t>
  </si>
  <si>
    <t>2022-11-02</t>
  </si>
  <si>
    <t>799/2022</t>
  </si>
  <si>
    <t>2022-10-03</t>
  </si>
  <si>
    <t>781/2022</t>
  </si>
  <si>
    <t>2022-09-19</t>
  </si>
  <si>
    <t>669/2022</t>
  </si>
  <si>
    <t>2022-08-01</t>
  </si>
  <si>
    <t>157/2023</t>
  </si>
  <si>
    <t>2023-03-08</t>
  </si>
  <si>
    <t>54/2023</t>
  </si>
  <si>
    <t>2023-02-07</t>
  </si>
  <si>
    <t>1009/2022</t>
  </si>
  <si>
    <t>2022-12-01</t>
  </si>
  <si>
    <t>1101/2022</t>
  </si>
  <si>
    <t>2022-12-20</t>
  </si>
  <si>
    <t>nro_decreto</t>
  </si>
  <si>
    <t>fecha</t>
  </si>
  <si>
    <t>313/2023</t>
  </si>
  <si>
    <t>2023-04-11</t>
  </si>
  <si>
    <t>471/2023</t>
  </si>
  <si>
    <t>2023-05-10</t>
  </si>
  <si>
    <t>2023-07-10</t>
  </si>
  <si>
    <t>2023-08-10</t>
  </si>
  <si>
    <t>610/2023</t>
  </si>
  <si>
    <t>730/2023</t>
  </si>
  <si>
    <t>2023-06-08</t>
  </si>
  <si>
    <t>828/2023</t>
  </si>
  <si>
    <t>975/2023</t>
  </si>
  <si>
    <t>2023-09-18</t>
  </si>
  <si>
    <t>1058/2023</t>
  </si>
  <si>
    <t>2023-10-12</t>
  </si>
  <si>
    <t>1112/2023</t>
  </si>
  <si>
    <t>2023-11-03</t>
  </si>
  <si>
    <t>2023-12-21</t>
  </si>
  <si>
    <t>1316/2023</t>
  </si>
  <si>
    <t>2024-02-21</t>
  </si>
  <si>
    <t>1501/2024</t>
  </si>
  <si>
    <t>2024-03-01</t>
  </si>
  <si>
    <t>1555/2024</t>
  </si>
  <si>
    <t>2024-04-12</t>
  </si>
  <si>
    <t>1733/2024</t>
  </si>
  <si>
    <t>2024-05-15</t>
  </si>
  <si>
    <t>1902/2024</t>
  </si>
  <si>
    <t>2024-06-14</t>
  </si>
  <si>
    <t>1988/2024</t>
  </si>
  <si>
    <t>2024-07-11</t>
  </si>
  <si>
    <t>2052/2024</t>
  </si>
  <si>
    <t>2173/2024</t>
  </si>
  <si>
    <t>2024-08-14</t>
  </si>
  <si>
    <t>2242/2024</t>
  </si>
  <si>
    <t>2024-09-04</t>
  </si>
  <si>
    <t>2380/2024</t>
  </si>
  <si>
    <t>2024-10-13</t>
  </si>
  <si>
    <t>2518/2024</t>
  </si>
  <si>
    <t>2024-11-22</t>
  </si>
  <si>
    <t>34/2025</t>
  </si>
  <si>
    <t>2025-01-09</t>
  </si>
  <si>
    <t>39/2025</t>
  </si>
  <si>
    <t>154/2025</t>
  </si>
  <si>
    <t>2025-02-17</t>
  </si>
  <si>
    <t>270/2025</t>
  </si>
  <si>
    <t>2025-03-18</t>
  </si>
  <si>
    <t>379/2025</t>
  </si>
  <si>
    <t>2025-04-09</t>
  </si>
  <si>
    <t>514/2025</t>
  </si>
  <si>
    <t>2025-05-21</t>
  </si>
  <si>
    <t>617/2025</t>
  </si>
  <si>
    <t>2025-06-19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</si>
</sst>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"/>
  <sheetViews>
    <sheetView tabSelected="1" workbookViewId="0">
      <pane ySplit="1" topLeftCell="A72" activePane="bottomLeft" state="frozen"/>
      <selection pane="bottomLeft" activeCell="D80" sqref="D80"/>
    </sheetView>
  </sheetViews>
  <sheetFormatPr baseColWidth="10" defaultRowHeight="15" x14ac:dyDescent="0.25"/>
  <cols>
    <col min="2" max="2" width="21.28515625" bestFit="1" customWidth="1"/>
    <col min="3" max="3" width="11.42578125" style="1"/>
    <col min="6" max="6" width="11.42578125" style="2"/>
  </cols>
  <sheetData>
    <row r="1" spans="1:6" x14ac:dyDescent="0.25">
      <c r="A1" t="s">
        <v>27</v>
      </c>
      <c r="B1" t="s">
        <v>0</v>
      </c>
      <c r="C1" s="1" t="s">
        <v>1</v>
      </c>
      <c r="D1" t="s">
        <v>2</v>
      </c>
      <c r="E1" t="s">
        <v>112</v>
      </c>
      <c r="F1" s="2" t="s">
        <v>113</v>
      </c>
    </row>
    <row r="2" spans="1:6" x14ac:dyDescent="0.25">
      <c r="A2">
        <v>201801</v>
      </c>
      <c r="B2">
        <v>19</v>
      </c>
      <c r="C2" s="1">
        <v>8400</v>
      </c>
      <c r="D2" t="s">
        <v>23</v>
      </c>
      <c r="F2" s="2" t="s">
        <v>30</v>
      </c>
    </row>
    <row r="3" spans="1:6" x14ac:dyDescent="0.25">
      <c r="A3">
        <v>201802</v>
      </c>
      <c r="B3">
        <v>19</v>
      </c>
      <c r="C3" s="1">
        <v>8600</v>
      </c>
    </row>
    <row r="4" spans="1:6" x14ac:dyDescent="0.25">
      <c r="A4">
        <v>201803</v>
      </c>
      <c r="B4">
        <v>19</v>
      </c>
      <c r="C4" s="1">
        <v>9000</v>
      </c>
      <c r="D4" t="s">
        <v>24</v>
      </c>
      <c r="F4" s="2" t="s">
        <v>31</v>
      </c>
    </row>
    <row r="5" spans="1:6" x14ac:dyDescent="0.25">
      <c r="A5">
        <v>201804</v>
      </c>
      <c r="B5">
        <v>43</v>
      </c>
      <c r="C5" s="1">
        <v>19600</v>
      </c>
      <c r="D5" t="s">
        <v>25</v>
      </c>
      <c r="F5" s="2" t="s">
        <v>32</v>
      </c>
    </row>
    <row r="6" spans="1:6" x14ac:dyDescent="0.25">
      <c r="A6">
        <v>201805</v>
      </c>
      <c r="B6">
        <v>45</v>
      </c>
      <c r="C6" s="1">
        <v>21000</v>
      </c>
    </row>
    <row r="7" spans="1:6" x14ac:dyDescent="0.25">
      <c r="A7">
        <v>201806</v>
      </c>
      <c r="B7">
        <v>51</v>
      </c>
      <c r="C7" s="1">
        <v>23400</v>
      </c>
      <c r="D7" t="s">
        <v>17</v>
      </c>
      <c r="F7" s="2" t="s">
        <v>33</v>
      </c>
    </row>
    <row r="8" spans="1:6" x14ac:dyDescent="0.25">
      <c r="A8">
        <v>201807</v>
      </c>
      <c r="B8">
        <v>50</v>
      </c>
      <c r="C8" s="1">
        <v>22800</v>
      </c>
      <c r="D8" t="s">
        <v>16</v>
      </c>
      <c r="F8" s="2" t="s">
        <v>34</v>
      </c>
    </row>
    <row r="9" spans="1:6" x14ac:dyDescent="0.25">
      <c r="A9">
        <v>201808</v>
      </c>
      <c r="B9">
        <v>49</v>
      </c>
      <c r="C9" s="1">
        <v>22000</v>
      </c>
      <c r="D9" t="s">
        <v>15</v>
      </c>
      <c r="F9" s="2" t="s">
        <v>35</v>
      </c>
    </row>
    <row r="10" spans="1:6" x14ac:dyDescent="0.25">
      <c r="A10">
        <v>201809</v>
      </c>
      <c r="B10">
        <v>43</v>
      </c>
      <c r="C10" s="1">
        <v>19200</v>
      </c>
      <c r="D10" t="s">
        <v>18</v>
      </c>
      <c r="F10" s="2" t="s">
        <v>36</v>
      </c>
    </row>
    <row r="11" spans="1:6" x14ac:dyDescent="0.25">
      <c r="A11">
        <v>201810</v>
      </c>
      <c r="B11">
        <v>36</v>
      </c>
      <c r="C11" s="1">
        <v>16200</v>
      </c>
    </row>
    <row r="12" spans="1:6" x14ac:dyDescent="0.25">
      <c r="A12">
        <v>201811</v>
      </c>
      <c r="B12">
        <v>30</v>
      </c>
      <c r="C12" s="1">
        <v>13600</v>
      </c>
    </row>
    <row r="13" spans="1:6" x14ac:dyDescent="0.25">
      <c r="A13">
        <v>201812</v>
      </c>
      <c r="B13">
        <v>25</v>
      </c>
      <c r="C13" s="1">
        <v>11400</v>
      </c>
      <c r="D13" t="s">
        <v>26</v>
      </c>
      <c r="F13" s="2" t="s">
        <v>37</v>
      </c>
    </row>
    <row r="14" spans="1:6" x14ac:dyDescent="0.25">
      <c r="A14">
        <v>201901</v>
      </c>
      <c r="B14">
        <v>23</v>
      </c>
      <c r="C14" s="1">
        <v>10400</v>
      </c>
      <c r="D14" t="s">
        <v>12</v>
      </c>
      <c r="F14" s="2" t="s">
        <v>38</v>
      </c>
    </row>
    <row r="15" spans="1:6" x14ac:dyDescent="0.25">
      <c r="A15">
        <v>201902</v>
      </c>
      <c r="B15">
        <v>19</v>
      </c>
      <c r="C15" s="1">
        <v>8600</v>
      </c>
      <c r="D15" t="s">
        <v>13</v>
      </c>
      <c r="F15" s="2" t="s">
        <v>39</v>
      </c>
    </row>
    <row r="16" spans="1:6" x14ac:dyDescent="0.25">
      <c r="A16">
        <v>201903</v>
      </c>
      <c r="B16">
        <v>21</v>
      </c>
      <c r="C16" s="1">
        <v>9400</v>
      </c>
      <c r="D16" t="s">
        <v>10</v>
      </c>
      <c r="F16" s="2" t="s">
        <v>40</v>
      </c>
    </row>
    <row r="17" spans="1:6" x14ac:dyDescent="0.25">
      <c r="A17">
        <v>201904</v>
      </c>
      <c r="B17">
        <v>37</v>
      </c>
      <c r="C17" s="1">
        <v>19500</v>
      </c>
      <c r="D17" t="s">
        <v>11</v>
      </c>
      <c r="F17" s="2" t="s">
        <v>41</v>
      </c>
    </row>
    <row r="18" spans="1:6" x14ac:dyDescent="0.25">
      <c r="A18">
        <v>201905</v>
      </c>
      <c r="B18">
        <v>43</v>
      </c>
      <c r="C18" s="1">
        <v>22700</v>
      </c>
      <c r="D18" t="s">
        <v>9</v>
      </c>
      <c r="F18" s="2" t="s">
        <v>42</v>
      </c>
    </row>
    <row r="19" spans="1:6" x14ac:dyDescent="0.25">
      <c r="A19">
        <v>201906</v>
      </c>
      <c r="B19">
        <v>46</v>
      </c>
      <c r="C19" s="1">
        <v>24100</v>
      </c>
      <c r="D19" t="s">
        <v>3</v>
      </c>
      <c r="F19" s="2" t="s">
        <v>43</v>
      </c>
    </row>
    <row r="20" spans="1:6" x14ac:dyDescent="0.25">
      <c r="A20">
        <v>201907</v>
      </c>
      <c r="B20">
        <v>48</v>
      </c>
      <c r="C20" s="1">
        <v>24900</v>
      </c>
      <c r="D20" t="s">
        <v>4</v>
      </c>
      <c r="F20" s="2" t="s">
        <v>44</v>
      </c>
    </row>
    <row r="21" spans="1:6" x14ac:dyDescent="0.25">
      <c r="A21">
        <v>201908</v>
      </c>
      <c r="B21">
        <v>48</v>
      </c>
      <c r="C21" s="1">
        <v>24900</v>
      </c>
      <c r="D21" t="s">
        <v>5</v>
      </c>
      <c r="F21" s="2" t="s">
        <v>45</v>
      </c>
    </row>
    <row r="22" spans="1:6" x14ac:dyDescent="0.25">
      <c r="A22">
        <v>201909</v>
      </c>
      <c r="B22">
        <v>45</v>
      </c>
      <c r="C22" s="1">
        <v>23300</v>
      </c>
      <c r="D22" t="s">
        <v>6</v>
      </c>
      <c r="F22" s="2" t="s">
        <v>46</v>
      </c>
    </row>
    <row r="23" spans="1:6" x14ac:dyDescent="0.25">
      <c r="A23">
        <v>201910</v>
      </c>
      <c r="B23">
        <v>40</v>
      </c>
      <c r="C23" s="1">
        <v>20700</v>
      </c>
      <c r="D23" t="s">
        <v>14</v>
      </c>
      <c r="F23" s="2" t="s">
        <v>47</v>
      </c>
    </row>
    <row r="24" spans="1:6" x14ac:dyDescent="0.25">
      <c r="A24">
        <v>201911</v>
      </c>
      <c r="B24">
        <v>38</v>
      </c>
      <c r="C24" s="1">
        <v>19600</v>
      </c>
      <c r="D24" t="s">
        <v>7</v>
      </c>
      <c r="F24" s="2" t="s">
        <v>48</v>
      </c>
    </row>
    <row r="25" spans="1:6" x14ac:dyDescent="0.25">
      <c r="A25">
        <v>201912</v>
      </c>
      <c r="B25">
        <v>26</v>
      </c>
      <c r="C25" s="1">
        <v>13500</v>
      </c>
      <c r="D25" t="s">
        <v>8</v>
      </c>
      <c r="F25" s="2" t="s">
        <v>49</v>
      </c>
    </row>
    <row r="26" spans="1:6" x14ac:dyDescent="0.25">
      <c r="A26">
        <v>202001</v>
      </c>
      <c r="B26">
        <v>22</v>
      </c>
      <c r="C26" s="1">
        <v>11400</v>
      </c>
      <c r="D26" s="2" t="s">
        <v>19</v>
      </c>
      <c r="E26" s="2"/>
      <c r="F26" s="2" t="s">
        <v>50</v>
      </c>
    </row>
    <row r="27" spans="1:6" x14ac:dyDescent="0.25">
      <c r="A27">
        <v>202002</v>
      </c>
      <c r="B27">
        <v>22</v>
      </c>
      <c r="C27" s="1">
        <v>11500</v>
      </c>
      <c r="D27" t="s">
        <v>20</v>
      </c>
      <c r="F27" s="2" t="s">
        <v>51</v>
      </c>
    </row>
    <row r="28" spans="1:6" x14ac:dyDescent="0.25">
      <c r="A28">
        <v>202003</v>
      </c>
      <c r="B28">
        <v>27</v>
      </c>
      <c r="C28" s="1">
        <v>13900</v>
      </c>
      <c r="D28" t="s">
        <v>21</v>
      </c>
      <c r="F28" s="2" t="s">
        <v>52</v>
      </c>
    </row>
    <row r="29" spans="1:6" x14ac:dyDescent="0.25">
      <c r="A29">
        <v>202004</v>
      </c>
      <c r="B29">
        <v>18</v>
      </c>
      <c r="C29" s="1">
        <v>9300</v>
      </c>
      <c r="D29" t="s">
        <v>22</v>
      </c>
      <c r="F29" s="2" t="s">
        <v>53</v>
      </c>
    </row>
    <row r="30" spans="1:6" x14ac:dyDescent="0.25">
      <c r="A30">
        <v>202005</v>
      </c>
      <c r="B30">
        <v>13</v>
      </c>
      <c r="C30" s="1">
        <v>6800</v>
      </c>
      <c r="D30" t="s">
        <v>28</v>
      </c>
      <c r="F30" s="2" t="s">
        <v>54</v>
      </c>
    </row>
    <row r="31" spans="1:6" x14ac:dyDescent="0.25">
      <c r="A31">
        <v>202006</v>
      </c>
      <c r="B31">
        <v>13</v>
      </c>
      <c r="C31" s="1">
        <v>6800</v>
      </c>
      <c r="D31" t="s">
        <v>29</v>
      </c>
      <c r="F31" s="2" t="s">
        <v>55</v>
      </c>
    </row>
    <row r="32" spans="1:6" x14ac:dyDescent="0.25">
      <c r="A32">
        <v>202007</v>
      </c>
    </row>
    <row r="33" spans="1:6" x14ac:dyDescent="0.25">
      <c r="A33">
        <v>202008</v>
      </c>
      <c r="B33">
        <v>21</v>
      </c>
      <c r="C33" s="1">
        <v>10900</v>
      </c>
      <c r="D33" t="s">
        <v>56</v>
      </c>
      <c r="F33" s="2" t="s">
        <v>57</v>
      </c>
    </row>
    <row r="34" spans="1:6" x14ac:dyDescent="0.25">
      <c r="A34">
        <v>202009</v>
      </c>
    </row>
    <row r="35" spans="1:6" x14ac:dyDescent="0.25">
      <c r="A35">
        <v>202010</v>
      </c>
    </row>
    <row r="36" spans="1:6" x14ac:dyDescent="0.25">
      <c r="A36">
        <v>202011</v>
      </c>
      <c r="B36">
        <v>17</v>
      </c>
      <c r="C36" s="1">
        <v>8600</v>
      </c>
      <c r="D36" t="s">
        <v>58</v>
      </c>
      <c r="F36" s="2" t="s">
        <v>59</v>
      </c>
    </row>
    <row r="37" spans="1:6" x14ac:dyDescent="0.25">
      <c r="A37">
        <v>202012</v>
      </c>
      <c r="B37">
        <v>17</v>
      </c>
      <c r="C37" s="1">
        <v>8600</v>
      </c>
      <c r="D37" t="s">
        <v>58</v>
      </c>
      <c r="F37" s="2" t="s">
        <v>59</v>
      </c>
    </row>
    <row r="38" spans="1:6" x14ac:dyDescent="0.25">
      <c r="A38">
        <v>202101</v>
      </c>
    </row>
    <row r="39" spans="1:6" x14ac:dyDescent="0.25">
      <c r="A39">
        <v>202102</v>
      </c>
      <c r="B39">
        <v>10</v>
      </c>
      <c r="C39" s="1">
        <v>5100</v>
      </c>
      <c r="D39" t="s">
        <v>60</v>
      </c>
      <c r="F39" s="2" t="s">
        <v>61</v>
      </c>
    </row>
    <row r="40" spans="1:6" x14ac:dyDescent="0.25">
      <c r="A40">
        <v>202103</v>
      </c>
      <c r="B40">
        <v>11</v>
      </c>
      <c r="C40" s="1">
        <v>11200</v>
      </c>
      <c r="D40" t="s">
        <v>62</v>
      </c>
      <c r="F40" s="2" t="s">
        <v>63</v>
      </c>
    </row>
    <row r="41" spans="1:6" x14ac:dyDescent="0.25">
      <c r="A41">
        <v>202104</v>
      </c>
      <c r="B41">
        <v>20</v>
      </c>
      <c r="C41" s="1">
        <v>20600</v>
      </c>
      <c r="D41" t="s">
        <v>64</v>
      </c>
      <c r="F41" s="2" t="s">
        <v>65</v>
      </c>
    </row>
    <row r="42" spans="1:6" x14ac:dyDescent="0.25">
      <c r="A42">
        <v>202105</v>
      </c>
      <c r="B42">
        <v>20</v>
      </c>
      <c r="C42" s="1">
        <v>20600</v>
      </c>
      <c r="D42" t="s">
        <v>66</v>
      </c>
      <c r="F42" s="2" t="s">
        <v>67</v>
      </c>
    </row>
    <row r="43" spans="1:6" x14ac:dyDescent="0.25">
      <c r="A43">
        <v>202106</v>
      </c>
      <c r="B43">
        <v>21</v>
      </c>
      <c r="C43" s="1">
        <v>20600</v>
      </c>
      <c r="D43" t="s">
        <v>81</v>
      </c>
      <c r="F43" s="2" t="s">
        <v>80</v>
      </c>
    </row>
    <row r="44" spans="1:6" x14ac:dyDescent="0.25">
      <c r="A44">
        <v>202107</v>
      </c>
      <c r="B44">
        <v>21</v>
      </c>
      <c r="C44" s="1">
        <v>20600</v>
      </c>
      <c r="D44" t="s">
        <v>78</v>
      </c>
      <c r="F44" s="2" t="s">
        <v>79</v>
      </c>
    </row>
    <row r="45" spans="1:6" x14ac:dyDescent="0.25">
      <c r="A45">
        <v>202108</v>
      </c>
      <c r="B45">
        <v>20</v>
      </c>
      <c r="C45" s="1">
        <v>20400</v>
      </c>
      <c r="D45" t="s">
        <v>75</v>
      </c>
      <c r="F45" s="2" t="s">
        <v>77</v>
      </c>
    </row>
    <row r="46" spans="1:6" x14ac:dyDescent="0.25">
      <c r="A46">
        <v>202109</v>
      </c>
      <c r="B46">
        <v>20</v>
      </c>
      <c r="C46" s="1">
        <v>20000</v>
      </c>
      <c r="D46" t="s">
        <v>76</v>
      </c>
      <c r="F46" s="2" t="s">
        <v>74</v>
      </c>
    </row>
    <row r="47" spans="1:6" x14ac:dyDescent="0.25">
      <c r="A47">
        <v>202110</v>
      </c>
      <c r="B47">
        <v>16</v>
      </c>
      <c r="C47" s="1">
        <v>16000</v>
      </c>
      <c r="D47" t="s">
        <v>73</v>
      </c>
      <c r="F47" s="2" t="s">
        <v>72</v>
      </c>
    </row>
    <row r="48" spans="1:6" x14ac:dyDescent="0.25">
      <c r="A48">
        <v>202111</v>
      </c>
      <c r="B48">
        <v>16</v>
      </c>
      <c r="C48" s="1">
        <v>16000</v>
      </c>
      <c r="D48" t="s">
        <v>70</v>
      </c>
      <c r="F48" s="2" t="s">
        <v>71</v>
      </c>
    </row>
    <row r="49" spans="1:6" x14ac:dyDescent="0.25">
      <c r="A49">
        <v>202112</v>
      </c>
      <c r="B49">
        <v>12</v>
      </c>
      <c r="C49" s="1">
        <v>12000</v>
      </c>
      <c r="D49" s="2" t="s">
        <v>68</v>
      </c>
      <c r="E49" s="2"/>
      <c r="F49" s="2" t="s">
        <v>69</v>
      </c>
    </row>
    <row r="50" spans="1:6" x14ac:dyDescent="0.25">
      <c r="A50">
        <v>202201</v>
      </c>
      <c r="B50">
        <v>2</v>
      </c>
      <c r="C50" s="1">
        <v>2000</v>
      </c>
      <c r="E50" t="s">
        <v>95</v>
      </c>
      <c r="F50" s="2" t="s">
        <v>94</v>
      </c>
    </row>
    <row r="51" spans="1:6" x14ac:dyDescent="0.25">
      <c r="A51">
        <v>202202</v>
      </c>
      <c r="B51">
        <v>4</v>
      </c>
      <c r="C51" s="1">
        <v>4000</v>
      </c>
      <c r="E51" t="s">
        <v>93</v>
      </c>
      <c r="F51" s="2" t="s">
        <v>92</v>
      </c>
    </row>
    <row r="52" spans="1:6" x14ac:dyDescent="0.25">
      <c r="A52">
        <v>202203</v>
      </c>
      <c r="B52">
        <v>4</v>
      </c>
      <c r="C52" s="1">
        <v>4000</v>
      </c>
      <c r="E52" t="s">
        <v>91</v>
      </c>
      <c r="F52" s="2" t="s">
        <v>90</v>
      </c>
    </row>
    <row r="53" spans="1:6" x14ac:dyDescent="0.25">
      <c r="A53">
        <v>202204</v>
      </c>
      <c r="B53">
        <v>21</v>
      </c>
      <c r="C53" s="1">
        <v>43000</v>
      </c>
      <c r="E53" t="s">
        <v>89</v>
      </c>
      <c r="F53" s="2" t="s">
        <v>88</v>
      </c>
    </row>
    <row r="54" spans="1:6" x14ac:dyDescent="0.25">
      <c r="A54">
        <v>202205</v>
      </c>
      <c r="B54">
        <v>26</v>
      </c>
      <c r="C54" s="1">
        <v>53000</v>
      </c>
      <c r="E54" t="s">
        <v>87</v>
      </c>
      <c r="F54" s="2" t="s">
        <v>86</v>
      </c>
    </row>
    <row r="55" spans="1:6" x14ac:dyDescent="0.25">
      <c r="A55">
        <v>202206</v>
      </c>
      <c r="B55">
        <v>25</v>
      </c>
      <c r="C55" s="1">
        <v>51000</v>
      </c>
      <c r="E55" t="s">
        <v>85</v>
      </c>
      <c r="F55" s="2" t="s">
        <v>84</v>
      </c>
    </row>
    <row r="56" spans="1:6" x14ac:dyDescent="0.25">
      <c r="A56">
        <v>202207</v>
      </c>
      <c r="B56">
        <v>26</v>
      </c>
      <c r="C56" s="1">
        <v>53000</v>
      </c>
      <c r="E56" t="s">
        <v>82</v>
      </c>
      <c r="F56" s="2" t="s">
        <v>83</v>
      </c>
    </row>
    <row r="57" spans="1:6" x14ac:dyDescent="0.25">
      <c r="A57">
        <v>202208</v>
      </c>
      <c r="B57">
        <v>23</v>
      </c>
      <c r="C57" s="1">
        <v>46500</v>
      </c>
      <c r="E57" s="3" t="s">
        <v>102</v>
      </c>
      <c r="F57" s="2" t="s">
        <v>103</v>
      </c>
    </row>
    <row r="58" spans="1:6" x14ac:dyDescent="0.25">
      <c r="A58">
        <v>202209</v>
      </c>
      <c r="B58">
        <v>20</v>
      </c>
      <c r="C58" s="1">
        <v>40500</v>
      </c>
      <c r="E58" t="s">
        <v>100</v>
      </c>
      <c r="F58" s="2" t="s">
        <v>101</v>
      </c>
    </row>
    <row r="59" spans="1:6" x14ac:dyDescent="0.25">
      <c r="A59">
        <v>202210</v>
      </c>
      <c r="B59">
        <v>20</v>
      </c>
      <c r="C59" s="1">
        <v>40500</v>
      </c>
      <c r="E59" t="s">
        <v>98</v>
      </c>
      <c r="F59" s="2" t="s">
        <v>99</v>
      </c>
    </row>
    <row r="60" spans="1:6" x14ac:dyDescent="0.25">
      <c r="A60">
        <v>202211</v>
      </c>
      <c r="B60">
        <v>20</v>
      </c>
      <c r="C60" s="1">
        <v>40500</v>
      </c>
      <c r="E60" t="s">
        <v>96</v>
      </c>
      <c r="F60" s="2" t="s">
        <v>97</v>
      </c>
    </row>
    <row r="61" spans="1:6" x14ac:dyDescent="0.25">
      <c r="A61">
        <v>202212</v>
      </c>
      <c r="B61">
        <v>16</v>
      </c>
      <c r="C61" s="1">
        <v>32500</v>
      </c>
      <c r="E61" t="s">
        <v>108</v>
      </c>
      <c r="F61" s="2" t="s">
        <v>109</v>
      </c>
    </row>
    <row r="62" spans="1:6" x14ac:dyDescent="0.25">
      <c r="A62">
        <v>202212</v>
      </c>
      <c r="B62">
        <v>13</v>
      </c>
      <c r="C62" s="1">
        <v>52000</v>
      </c>
      <c r="E62" t="s">
        <v>110</v>
      </c>
      <c r="F62" s="2" t="s">
        <v>111</v>
      </c>
    </row>
    <row r="63" spans="1:6" x14ac:dyDescent="0.25">
      <c r="A63">
        <v>202302</v>
      </c>
      <c r="B63">
        <v>16</v>
      </c>
      <c r="C63" s="1">
        <v>64500</v>
      </c>
      <c r="E63" t="s">
        <v>106</v>
      </c>
      <c r="F63" s="2" t="s">
        <v>107</v>
      </c>
    </row>
    <row r="64" spans="1:6" x14ac:dyDescent="0.25">
      <c r="A64">
        <v>202303</v>
      </c>
      <c r="B64">
        <v>18</v>
      </c>
      <c r="C64" s="1">
        <v>72500</v>
      </c>
      <c r="E64" t="s">
        <v>104</v>
      </c>
      <c r="F64" s="2" t="s">
        <v>105</v>
      </c>
    </row>
    <row r="65" spans="1:6" x14ac:dyDescent="0.25">
      <c r="A65">
        <v>202304</v>
      </c>
      <c r="B65">
        <v>27</v>
      </c>
      <c r="C65" s="1">
        <f>22*4000+4500*5</f>
        <v>110500</v>
      </c>
      <c r="E65" t="s">
        <v>114</v>
      </c>
      <c r="F65" s="2" t="s">
        <v>115</v>
      </c>
    </row>
    <row r="66" spans="1:6" x14ac:dyDescent="0.25">
      <c r="A66">
        <v>202305</v>
      </c>
      <c r="B66">
        <v>22</v>
      </c>
      <c r="C66" s="1">
        <f>18*4000+4*4500</f>
        <v>90000</v>
      </c>
      <c r="E66" t="s">
        <v>116</v>
      </c>
      <c r="F66" s="2" t="s">
        <v>117</v>
      </c>
    </row>
    <row r="67" spans="1:6" x14ac:dyDescent="0.25">
      <c r="A67">
        <v>202306</v>
      </c>
      <c r="B67">
        <v>26</v>
      </c>
      <c r="C67" s="1">
        <f>4500*5+21*4000</f>
        <v>106500</v>
      </c>
      <c r="E67" t="s">
        <v>120</v>
      </c>
      <c r="F67" s="2" t="s">
        <v>122</v>
      </c>
    </row>
    <row r="68" spans="1:6" x14ac:dyDescent="0.25">
      <c r="A68">
        <v>202307</v>
      </c>
      <c r="B68">
        <v>26</v>
      </c>
      <c r="C68" s="1">
        <f>21*4000+5*4500</f>
        <v>106500</v>
      </c>
      <c r="E68" t="s">
        <v>121</v>
      </c>
      <c r="F68" s="2" t="s">
        <v>118</v>
      </c>
    </row>
    <row r="69" spans="1:6" x14ac:dyDescent="0.25">
      <c r="A69">
        <v>202308</v>
      </c>
      <c r="B69">
        <v>23</v>
      </c>
      <c r="C69" s="1">
        <f>20*4000+3*4500</f>
        <v>93500</v>
      </c>
      <c r="E69" t="s">
        <v>123</v>
      </c>
      <c r="F69" s="2" t="s">
        <v>119</v>
      </c>
    </row>
    <row r="70" spans="1:6" x14ac:dyDescent="0.25">
      <c r="A70">
        <v>202309</v>
      </c>
      <c r="B70">
        <v>14</v>
      </c>
      <c r="C70" s="1">
        <f>12*4000+2*4500</f>
        <v>57000</v>
      </c>
      <c r="E70" t="s">
        <v>124</v>
      </c>
      <c r="F70" s="2" t="s">
        <v>125</v>
      </c>
    </row>
    <row r="71" spans="1:6" x14ac:dyDescent="0.25">
      <c r="A71">
        <v>202310</v>
      </c>
      <c r="B71">
        <v>14</v>
      </c>
      <c r="C71" s="1">
        <f>12*4000+2*4500</f>
        <v>57000</v>
      </c>
      <c r="E71" t="s">
        <v>126</v>
      </c>
      <c r="F71" s="2" t="s">
        <v>127</v>
      </c>
    </row>
    <row r="72" spans="1:6" x14ac:dyDescent="0.25">
      <c r="A72">
        <v>202311</v>
      </c>
      <c r="B72">
        <v>13</v>
      </c>
      <c r="C72" s="1">
        <v>53000</v>
      </c>
      <c r="E72" t="s">
        <v>128</v>
      </c>
      <c r="F72" s="2" t="s">
        <v>129</v>
      </c>
    </row>
    <row r="73" spans="1:6" x14ac:dyDescent="0.25">
      <c r="A73">
        <v>202312</v>
      </c>
      <c r="B73">
        <v>12</v>
      </c>
      <c r="C73" s="1">
        <v>94500</v>
      </c>
      <c r="E73" t="s">
        <v>131</v>
      </c>
      <c r="F73" s="2" t="s">
        <v>130</v>
      </c>
    </row>
    <row r="74" spans="1:6" x14ac:dyDescent="0.25">
      <c r="A74">
        <v>202402</v>
      </c>
      <c r="B74">
        <v>9</v>
      </c>
      <c r="C74" s="1">
        <v>37000</v>
      </c>
      <c r="E74" t="s">
        <v>133</v>
      </c>
      <c r="F74" s="2" t="s">
        <v>132</v>
      </c>
    </row>
    <row r="75" spans="1:6" x14ac:dyDescent="0.25">
      <c r="A75">
        <v>202403</v>
      </c>
      <c r="B75">
        <v>8</v>
      </c>
      <c r="C75" s="1">
        <v>50000</v>
      </c>
      <c r="E75" t="s">
        <v>135</v>
      </c>
      <c r="F75" s="2" t="s">
        <v>134</v>
      </c>
    </row>
    <row r="76" spans="1:6" x14ac:dyDescent="0.25">
      <c r="A76">
        <v>202404</v>
      </c>
      <c r="B76">
        <v>13</v>
      </c>
      <c r="C76" s="1">
        <v>82000</v>
      </c>
      <c r="E76" t="s">
        <v>137</v>
      </c>
      <c r="F76" s="2" t="s">
        <v>136</v>
      </c>
    </row>
    <row r="77" spans="1:6" x14ac:dyDescent="0.25">
      <c r="A77">
        <v>202405</v>
      </c>
      <c r="B77">
        <v>27</v>
      </c>
      <c r="C77" s="1">
        <v>140000</v>
      </c>
      <c r="E77" t="s">
        <v>139</v>
      </c>
      <c r="F77" s="2" t="s">
        <v>138</v>
      </c>
    </row>
    <row r="78" spans="1:6" x14ac:dyDescent="0.25">
      <c r="A78">
        <v>202406</v>
      </c>
      <c r="B78">
        <v>33</v>
      </c>
      <c r="C78" s="1">
        <v>168000</v>
      </c>
      <c r="E78" t="s">
        <v>141</v>
      </c>
      <c r="F78" s="2" t="s">
        <v>140</v>
      </c>
    </row>
    <row r="79" spans="1:6" x14ac:dyDescent="0.25">
      <c r="A79">
        <v>202407</v>
      </c>
      <c r="B79">
        <v>32</v>
      </c>
      <c r="C79" s="1">
        <v>166000</v>
      </c>
      <c r="E79" t="s">
        <v>143</v>
      </c>
      <c r="F79" s="2" t="s">
        <v>142</v>
      </c>
    </row>
    <row r="80" spans="1:6" x14ac:dyDescent="0.25">
      <c r="A80">
        <v>202408</v>
      </c>
      <c r="B80">
        <v>27</v>
      </c>
      <c r="C80" s="1">
        <v>144000</v>
      </c>
      <c r="E80" t="s">
        <v>144</v>
      </c>
      <c r="F80" s="2" t="s">
        <v>145</v>
      </c>
    </row>
    <row r="81" spans="1:6" x14ac:dyDescent="0.25">
      <c r="A81">
        <v>202409</v>
      </c>
      <c r="B81">
        <v>21</v>
      </c>
      <c r="C81" s="1">
        <v>104000</v>
      </c>
      <c r="E81" t="s">
        <v>146</v>
      </c>
      <c r="F81" s="2" t="s">
        <v>147</v>
      </c>
    </row>
    <row r="82" spans="1:6" x14ac:dyDescent="0.25">
      <c r="A82">
        <v>202410</v>
      </c>
      <c r="B82">
        <v>29</v>
      </c>
      <c r="C82" s="1">
        <v>196000</v>
      </c>
      <c r="E82" t="s">
        <v>148</v>
      </c>
      <c r="F82" s="2" t="s">
        <v>149</v>
      </c>
    </row>
    <row r="83" spans="1:6" x14ac:dyDescent="0.25">
      <c r="A83">
        <v>202411</v>
      </c>
      <c r="B83">
        <v>18</v>
      </c>
      <c r="C83" s="1">
        <v>145000</v>
      </c>
      <c r="E83" t="s">
        <v>150</v>
      </c>
      <c r="F83" s="2" t="s">
        <v>151</v>
      </c>
    </row>
    <row r="84" spans="1:6" x14ac:dyDescent="0.25">
      <c r="A84">
        <v>202412</v>
      </c>
      <c r="B84">
        <v>16</v>
      </c>
      <c r="C84" s="1">
        <v>130000</v>
      </c>
      <c r="E84" t="s">
        <v>154</v>
      </c>
      <c r="F84" s="2" t="s">
        <v>153</v>
      </c>
    </row>
    <row r="85" spans="1:6" x14ac:dyDescent="0.25">
      <c r="A85">
        <v>202501</v>
      </c>
      <c r="B85">
        <v>10</v>
      </c>
      <c r="C85" s="1">
        <v>82000</v>
      </c>
      <c r="E85" t="s">
        <v>152</v>
      </c>
      <c r="F85" s="2" t="s">
        <v>153</v>
      </c>
    </row>
    <row r="86" spans="1:6" x14ac:dyDescent="0.25">
      <c r="A86">
        <v>202502</v>
      </c>
      <c r="B86">
        <v>10</v>
      </c>
      <c r="C86" s="1">
        <v>82000</v>
      </c>
      <c r="E86" t="s">
        <v>155</v>
      </c>
      <c r="F86" s="2" t="s">
        <v>156</v>
      </c>
    </row>
    <row r="87" spans="1:6" x14ac:dyDescent="0.25">
      <c r="A87">
        <v>202503</v>
      </c>
      <c r="B87">
        <v>9</v>
      </c>
      <c r="C87" s="1">
        <v>114000</v>
      </c>
      <c r="E87" t="s">
        <v>157</v>
      </c>
      <c r="F87" s="2" t="s">
        <v>158</v>
      </c>
    </row>
    <row r="88" spans="1:6" x14ac:dyDescent="0.25">
      <c r="A88">
        <v>202504</v>
      </c>
      <c r="B88">
        <v>15</v>
      </c>
      <c r="C88" s="1">
        <v>186000</v>
      </c>
      <c r="E88" t="s">
        <v>159</v>
      </c>
      <c r="F88" s="2" t="s">
        <v>160</v>
      </c>
    </row>
    <row r="89" spans="1:6" x14ac:dyDescent="0.25">
      <c r="A89">
        <v>202505</v>
      </c>
      <c r="B89">
        <v>18</v>
      </c>
      <c r="C89" s="1">
        <v>222000</v>
      </c>
      <c r="E89" t="s">
        <v>161</v>
      </c>
      <c r="F89" s="2" t="s">
        <v>162</v>
      </c>
    </row>
    <row r="90" spans="1:6" x14ac:dyDescent="0.25">
      <c r="A90">
        <v>202506</v>
      </c>
      <c r="B90">
        <v>19</v>
      </c>
      <c r="C90" s="1">
        <v>234000</v>
      </c>
      <c r="E90" t="s">
        <v>163</v>
      </c>
      <c r="F90" s="2" t="s">
        <v>164</v>
      </c>
    </row>
  </sheetData>
  <pageMargins left="0.7" right="0.7" top="0.75" bottom="0.75" header="0.3" footer="0.3"/>
  <pageSetup paperSize="9" orientation="portrait" verticalDpi="0" r:id="rId1"/>
  <ignoredErrors>
    <ignoredError sqref="D2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Estadistica Crespo</cp:lastModifiedBy>
  <dcterms:created xsi:type="dcterms:W3CDTF">2020-07-17T15:12:15Z</dcterms:created>
  <dcterms:modified xsi:type="dcterms:W3CDTF">2025-06-26T12:50:23Z</dcterms:modified>
</cp:coreProperties>
</file>